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C:\data\Statistics_NSSI_Site\Unemployment\"/>
    </mc:Choice>
  </mc:AlternateContent>
  <xr:revisionPtr revIDLastSave="0" documentId="8_{D61F0C8F-D326-476B-8D05-DE7BC512CF0F}" xr6:coauthVersionLast="36" xr6:coauthVersionMax="36" xr10:uidLastSave="{00000000-0000-0000-0000-000000000000}"/>
  <bookViews>
    <workbookView xWindow="0" yWindow="0" windowWidth="11280" windowHeight="6945" tabRatio="935" activeTab="1"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съдържание!$A$1:$B$14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<sst xmlns="http://schemas.openxmlformats.org/spreadsheetml/2006/main" count="512" uniqueCount="256">
  <si>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</si>
  <si>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</si>
  <si>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</si>
  <si>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</si>
  <si>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</si>
  <si>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</si>
  <si>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</si>
  <si>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</si>
  <si>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</si>
  <si>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</si>
  <si>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</si>
  <si>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</si>
  <si>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</si>
  <si>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</si>
  <si>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</si>
  <si>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</si>
  <si>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</si>
  <si>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</si>
  <si>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</si>
  <si>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</si>
  <si>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</si>
  <si>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</si>
  <si>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</si>
  <si>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</si>
  <si>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</si>
  <si>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</si>
  <si>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</si>
  <si>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</si>
  <si>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</si>
  <si>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</si>
  <si>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</si>
  <si>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</si>
  <si>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</si>
  <si>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</si>
  <si>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</si>
  <si>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</si>
  <si>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</si>
  <si>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</si>
  <si>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</si>
  <si>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</si>
  <si>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</si>
  <si>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</si>
  <si>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</si>
  <si>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</si>
  <si>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</si>
  <si>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</si>
  <si>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</si>
  <si>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</si>
  <si>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</si>
  <si>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</si>
  <si>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</si>
  <si>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</si>
  <si>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</si>
  <si>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</si>
  <si>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</si>
  <si>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</si>
  <si>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</si>
  <si>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</si>
  <si>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</si>
  <si>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</si>
  <si>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</si>
  <si>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</si>
  <si>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</si>
  <si>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</si>
  <si>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</si>
  <si>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</si>
  <si>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</si>
  <si>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</si>
  <si>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</si>
  <si>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</si>
  <si>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</si>
  <si>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</si>
  <si>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</si>
  <si>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</si>
  <si>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</si>
  <si>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</si>
  <si>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</si>
  <si>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</si>
  <si>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</si>
  <si>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</si>
  <si>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</si>
  <si>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</si>
  <si>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</si>
  <si>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</si>
  <si>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</si>
  <si>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</si>
  <si>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</si>
  <si>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</si>
  <si>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</si>
  <si>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</si>
  <si>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</si>
  <si>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</si>
  <si>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</si>
  <si>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</si>
  <si>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</si>
  <si>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</si>
  <si>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</si>
  <si>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</si>
  <si>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</si>
  <si>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</si>
  <si>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</si>
  <si>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</si>
  <si>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</si>
  <si>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</si>
  <si>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</si>
  <si>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</si>
  <si>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</si>
  <si>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</si>
  <si>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</si>
  <si>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</si>
  <si>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</si>
  <si>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</si>
  <si>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</si>
  <si>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</si>
  <si>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</si>
  <si>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</si>
  <si>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</si>
  <si>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</si>
  <si>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</si>
  <si>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</si>
  <si>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</si>
  <si>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</si>
  <si>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</si>
  <si>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</si>
  <si>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</si>
  <si>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</si>
  <si>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</si>
  <si>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</si>
  <si>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</si>
  <si>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</si>
  <si>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</si>
  <si>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</si>
  <si>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</si>
  <si>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</si>
  <si>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</si>
  <si>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</si>
  <si>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</si>
  <si>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</si>
  <si>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</si>
  <si>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</si>
  <si>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</si>
  <si>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</si>
  <si>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</si>
  <si>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</si>
  <si>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</si>
  <si>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</si>
  <si>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</si>
  <si>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</si>
  <si>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</si>
  <si>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</si>
  <si>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</si>
  <si>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</si>
  <si>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</si>
  <si>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</si>
  <si>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</si>
  <si>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</si>
  <si>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</si>
  <si>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</si>
  <si>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</si>
  <si>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</si>
  <si>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</si>
  <si>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</si>
  <si>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</si>
  <si>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</si>
  <si>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</si>
  <si>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</si>
  <si>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</si>
  <si>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</si>
  <si>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</si>
  <si>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</si>
  <si>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</si>
  <si>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</si>
  <si>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</si>
  <si>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</si>
  <si>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</si>
  <si>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</si>
  <si>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</si>
  <si>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</si>
  <si>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</si>
  <si>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</si>
  <si>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</si>
  <si>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</si>
  <si>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</si>
  <si>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</si>
  <si>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</si>
  <si>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</si>
  <si>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</si>
  <si>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</si>
  <si>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</si>
  <si>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</si>
  <si>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</si>
  <si>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</si>
  <si>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</si>
  <si>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</si>
  <si>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</si>
  <si>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</si>
  <si>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</si>
  <si>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</si>
  <si>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</si>
  <si>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</si>
  <si>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</si>
  <si>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</si>
  <si>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</si>
  <si>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</si>
  <si>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</si>
  <si>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</si>
  <si>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</si>
  <si>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</si>
  <si>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</si>
  <si>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</si>
  <si>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</si>
  <si>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</si>
  <si>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</si>
  <si>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</si>
  <si>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</si>
  <si>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</si>
  <si>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</si>
  <si>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</si>
  <si>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</si>
  <si>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</si>
  <si>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</si>
  <si>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</si>
  <si>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</si>
  <si>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</si>
  <si>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</si>
  <si>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</si>
  <si>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СОФИЯ - 2025 г.</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</si>
  <si>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</si>
  <si>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</si>
  <si>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</si>
  <si>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</si>
  <si>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ПРЕЗ МЕСЕЦ ЮЛИ 2025 г.</t>
  </si>
  <si>
    <t>Брой и структура на осигурените лица за фонд "Безработица" и регистрираните безработни лица през месец юли 2025 г.</t>
  </si>
  <si>
    <t>Регистрирани безработни лица с право на ПОБ, разпределени по пол и ТП на НОИ, през месец юли 2025 г.</t>
  </si>
  <si>
    <t>Регистрирани безработни лица с право на обезщетение, разпределени по групи възраст и ТП на НОИ, през месец юли 2025 г.</t>
  </si>
  <si>
    <t>Регистрирани безработни лица с право на обезщетение, разпределени по групи възраст и средни размери на паричните обезщетения, през месец юли 2025 г.</t>
  </si>
  <si>
    <t>Регистрирани безработни лица с право на обезщетение, разпределени по дневен размер на ПОБ и по пол, през месец юли 2025 г.</t>
  </si>
  <si>
    <t>Средни размери на паричните обезщетения за безработица, разпределени по ТП на НОИ и пол, през месец юли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</si>
  <si>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юли 2025 г.</t>
  </si>
  <si>
    <t>Брой регистрирани безработни лица с право на ПОБ, разпределени по продължителност на осигурителния им стаж и ТП на НОИ, през месец юли 2025 г.</t>
  </si>
  <si>
    <t>Новорегистрирани безработни лица с право на обезщетение, разпределени по пол и ТП на НОИ, през месец юли 2025 г.</t>
  </si>
  <si>
    <t>Брой регистрирани безработни лица с право на ПОБ с край на обезщетението през месец юли 2025 г., разпределени по пол и ТП на НОИ.</t>
  </si>
  <si>
    <t>1. Брой и структура на осигурените лица за фонд "Безработица" и регистрираните безработни лица през  месец юли 2025 г.</t>
  </si>
  <si>
    <t>2. Регистрирани безработни лица с право на ПОБ, разпределени по пол и ТП на НОИ, през месец  юли 2025 г.</t>
  </si>
  <si>
    <t>3. Регистрирани безработни лица с право на обезщетение, разпределени по групи възраст и ТП на НОИ, през месец  юли 2025 г.</t>
  </si>
  <si>
    <t>4. Регистрирани безработни лица с право на обезщетение, разпределени по групи възраст 
и средни размери на паричните обезщетения, през месец  юли 2025 г.</t>
  </si>
  <si>
    <t>5. Регистрирани безработни лица с право на обезщетение, разпределени по дневен размер на ПОБ и по пол, през месец юли 2025 г.</t>
  </si>
  <si>
    <t>6. Средни размери на паричните обезщетения за безработица, разпределени по ТП на НОИ и пол, 
през месец  юли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</si>
  <si>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юли 2025 г.</t>
  </si>
  <si>
    <t>8. Брой регистрирани безработни лица с право на ПОБ, разпределени 
по продължителност на осигурителния им стаж и  ТП на НОИ, през месец  юли 2025 г.</t>
  </si>
  <si>
    <t>9. Новорегистрирани безработни лица с право на обезщетение, разпределени по пол и ТП на НОИ, 
през месец  юли 2025 г.</t>
  </si>
  <si>
    <t>изменение спрямо VII.2024 г.</t>
  </si>
  <si>
    <t>изменение спрямо VI.2025 г.</t>
  </si>
  <si>
    <t>VII.2024 г.</t>
  </si>
  <si>
    <t>VI.2025 г.</t>
  </si>
  <si>
    <t>10. Брой регистрирани безработни лица с право на ПОБ с край на обезщетението през месец  юли 2025 г.,                                           разпределени по пол и ТП на НОИ.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</si>
</sst>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27">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юли 2025 г.</a:t>
            </a:r>
          </a:p>
        </c:rich>
      </c:tx>
      <c:layout>
        <c:manualLayout>
          <c:xMode val="edge"/>
          <c:yMode val="edge"/>
          <c:x val="0.13001356124721014"/>
          <c:y val="6.5770330240753322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7.8847913507328449E-2</c:v>
                </c:pt>
                <c:pt idx="1">
                  <c:v>5.1441941830891132E-2</c:v>
                </c:pt>
                <c:pt idx="2">
                  <c:v>7.9129572139266996E-2</c:v>
                </c:pt>
                <c:pt idx="3">
                  <c:v>0.10926117786852629</c:v>
                </c:pt>
                <c:pt idx="4">
                  <c:v>0.11705630055323184</c:v>
                </c:pt>
                <c:pt idx="5">
                  <c:v>0.1295516016584119</c:v>
                </c:pt>
                <c:pt idx="6">
                  <c:v>0.13024254548988615</c:v>
                </c:pt>
                <c:pt idx="7">
                  <c:v>0.28319858583895213</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4.2246876910981043E-2</c:v>
                </c:pt>
                <c:pt idx="1">
                  <c:v>5.1367170437669259E-2</c:v>
                </c:pt>
                <c:pt idx="2">
                  <c:v>8.7778457237704208E-2</c:v>
                </c:pt>
                <c:pt idx="3">
                  <c:v>0.12689787717305845</c:v>
                </c:pt>
                <c:pt idx="4">
                  <c:v>0.13524941032584956</c:v>
                </c:pt>
                <c:pt idx="5">
                  <c:v>0.14370577443871757</c:v>
                </c:pt>
                <c:pt idx="6">
                  <c:v>0.14407268279898663</c:v>
                </c:pt>
                <c:pt idx="7">
                  <c:v>0.26469817419411201</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юли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1517</c:v>
                </c:pt>
                <c:pt idx="1">
                  <c:v>1160</c:v>
                </c:pt>
                <c:pt idx="2">
                  <c:v>1434</c:v>
                </c:pt>
                <c:pt idx="3">
                  <c:v>820</c:v>
                </c:pt>
                <c:pt idx="4">
                  <c:v>293</c:v>
                </c:pt>
                <c:pt idx="5">
                  <c:v>623</c:v>
                </c:pt>
                <c:pt idx="6">
                  <c:v>508</c:v>
                </c:pt>
                <c:pt idx="7">
                  <c:v>462</c:v>
                </c:pt>
                <c:pt idx="8">
                  <c:v>396</c:v>
                </c:pt>
                <c:pt idx="9">
                  <c:v>573</c:v>
                </c:pt>
                <c:pt idx="10">
                  <c:v>445</c:v>
                </c:pt>
                <c:pt idx="11">
                  <c:v>971</c:v>
                </c:pt>
                <c:pt idx="12">
                  <c:v>441</c:v>
                </c:pt>
                <c:pt idx="13">
                  <c:v>1033</c:v>
                </c:pt>
                <c:pt idx="14">
                  <c:v>2650</c:v>
                </c:pt>
                <c:pt idx="15">
                  <c:v>412</c:v>
                </c:pt>
                <c:pt idx="16">
                  <c:v>772</c:v>
                </c:pt>
                <c:pt idx="17">
                  <c:v>336</c:v>
                </c:pt>
                <c:pt idx="18">
                  <c:v>496</c:v>
                </c:pt>
                <c:pt idx="19">
                  <c:v>509</c:v>
                </c:pt>
                <c:pt idx="20">
                  <c:v>4171</c:v>
                </c:pt>
                <c:pt idx="21">
                  <c:v>864</c:v>
                </c:pt>
                <c:pt idx="22">
                  <c:v>979</c:v>
                </c:pt>
                <c:pt idx="23">
                  <c:v>441</c:v>
                </c:pt>
                <c:pt idx="24">
                  <c:v>354</c:v>
                </c:pt>
                <c:pt idx="25">
                  <c:v>706</c:v>
                </c:pt>
                <c:pt idx="26">
                  <c:v>582</c:v>
                </c:pt>
                <c:pt idx="27">
                  <c:v>298</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2403</c:v>
                </c:pt>
                <c:pt idx="1">
                  <c:v>1769</c:v>
                </c:pt>
                <c:pt idx="2">
                  <c:v>2071</c:v>
                </c:pt>
                <c:pt idx="3">
                  <c:v>1019</c:v>
                </c:pt>
                <c:pt idx="4">
                  <c:v>347</c:v>
                </c:pt>
                <c:pt idx="5">
                  <c:v>940</c:v>
                </c:pt>
                <c:pt idx="6">
                  <c:v>559</c:v>
                </c:pt>
                <c:pt idx="7">
                  <c:v>762</c:v>
                </c:pt>
                <c:pt idx="8">
                  <c:v>703</c:v>
                </c:pt>
                <c:pt idx="9">
                  <c:v>617</c:v>
                </c:pt>
                <c:pt idx="10">
                  <c:v>536</c:v>
                </c:pt>
                <c:pt idx="11">
                  <c:v>1204</c:v>
                </c:pt>
                <c:pt idx="12">
                  <c:v>582</c:v>
                </c:pt>
                <c:pt idx="13">
                  <c:v>1302</c:v>
                </c:pt>
                <c:pt idx="14">
                  <c:v>3377</c:v>
                </c:pt>
                <c:pt idx="15">
                  <c:v>503</c:v>
                </c:pt>
                <c:pt idx="16">
                  <c:v>1067</c:v>
                </c:pt>
                <c:pt idx="17">
                  <c:v>417</c:v>
                </c:pt>
                <c:pt idx="18">
                  <c:v>825</c:v>
                </c:pt>
                <c:pt idx="19">
                  <c:v>710</c:v>
                </c:pt>
                <c:pt idx="20">
                  <c:v>5201</c:v>
                </c:pt>
                <c:pt idx="21">
                  <c:v>1161</c:v>
                </c:pt>
                <c:pt idx="22">
                  <c:v>1283</c:v>
                </c:pt>
                <c:pt idx="23">
                  <c:v>706</c:v>
                </c:pt>
                <c:pt idx="24">
                  <c:v>503</c:v>
                </c:pt>
                <c:pt idx="25">
                  <c:v>991</c:v>
                </c:pt>
                <c:pt idx="26">
                  <c:v>757</c:v>
                </c:pt>
                <c:pt idx="27">
                  <c:v>446</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юли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2418</c:v>
                </c:pt>
                <c:pt idx="1">
                  <c:v>2940</c:v>
                </c:pt>
                <c:pt idx="2">
                  <c:v>5024</c:v>
                </c:pt>
                <c:pt idx="3">
                  <c:v>7263</c:v>
                </c:pt>
                <c:pt idx="4">
                  <c:v>7741</c:v>
                </c:pt>
                <c:pt idx="5">
                  <c:v>8225</c:v>
                </c:pt>
                <c:pt idx="6">
                  <c:v>8246</c:v>
                </c:pt>
                <c:pt idx="7">
                  <c:v>15150</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10070</c:v>
                </c:pt>
                <c:pt idx="1">
                  <c:v>9409</c:v>
                </c:pt>
                <c:pt idx="2">
                  <c:v>13150</c:v>
                </c:pt>
                <c:pt idx="3">
                  <c:v>17033</c:v>
                </c:pt>
                <c:pt idx="4">
                  <c:v>17819</c:v>
                </c:pt>
                <c:pt idx="5">
                  <c:v>19334</c:v>
                </c:pt>
                <c:pt idx="6">
                  <c:v>20162</c:v>
                </c:pt>
                <c:pt idx="7">
                  <c:v>43083</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юли 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4.0019186023994444E-2"/>
                  <c:y val="3.17636254836091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4.1437045113969152E-2"/>
                  <c:y val="0.156596813660143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2.8280664325602695E-2"/>
                  <c:y val="0.2090842644789991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5.3395223894210177E-2"/>
                  <c:y val="6.028281289522592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14946919759617974"/>
                  <c:y val="4.80620741070391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2455812304507688"/>
                  <c:y val="-5.01993684198053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6439801233996076"/>
                  <c:y val="-0.118481126653750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0.17048510252903973"/>
                  <c:y val="-0.178672733628386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2.2262936087237461E-2"/>
                  <c:y val="-0.2246901642937973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4007330782998531"/>
                  <c:y val="-0.1952940758251719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632711760703103"/>
                  <c:y val="-0.1294222759401124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0.28673014763693544</c:v>
                </c:pt>
                <c:pt idx="1">
                  <c:v>7.4098016947671874E-2</c:v>
                </c:pt>
                <c:pt idx="2">
                  <c:v>0.25238053638507907</c:v>
                </c:pt>
                <c:pt idx="3">
                  <c:v>9.7353018258058879E-2</c:v>
                </c:pt>
                <c:pt idx="4">
                  <c:v>6.6060976675111377E-2</c:v>
                </c:pt>
                <c:pt idx="5">
                  <c:v>5.5700183454180131E-2</c:v>
                </c:pt>
                <c:pt idx="6">
                  <c:v>4.4221193325762208E-2</c:v>
                </c:pt>
                <c:pt idx="7">
                  <c:v>3.3091639730933868E-2</c:v>
                </c:pt>
                <c:pt idx="8">
                  <c:v>3.1134795142832183E-2</c:v>
                </c:pt>
                <c:pt idx="9">
                  <c:v>5.6783436708307856E-2</c:v>
                </c:pt>
                <c:pt idx="10">
                  <c:v>2.4460557351271076E-3</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юли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907.20414634146346</c:v>
                </c:pt>
                <c:pt idx="1">
                  <c:v>899.33628448275874</c:v>
                </c:pt>
                <c:pt idx="2">
                  <c:v>1101.7012831241282</c:v>
                </c:pt>
                <c:pt idx="3">
                  <c:v>905.18940243902443</c:v>
                </c:pt>
                <c:pt idx="4">
                  <c:v>818.48757679180881</c:v>
                </c:pt>
                <c:pt idx="5">
                  <c:v>902.63075441412525</c:v>
                </c:pt>
                <c:pt idx="6">
                  <c:v>1015.0511220472441</c:v>
                </c:pt>
                <c:pt idx="7">
                  <c:v>850.6958225108225</c:v>
                </c:pt>
                <c:pt idx="8">
                  <c:v>826.69957070707073</c:v>
                </c:pt>
                <c:pt idx="9">
                  <c:v>938.90054101221642</c:v>
                </c:pt>
                <c:pt idx="10">
                  <c:v>831.6763820224719</c:v>
                </c:pt>
                <c:pt idx="11">
                  <c:v>877.0496910401647</c:v>
                </c:pt>
                <c:pt idx="12">
                  <c:v>1027.4272108843536</c:v>
                </c:pt>
                <c:pt idx="13">
                  <c:v>889.14281703775407</c:v>
                </c:pt>
                <c:pt idx="14">
                  <c:v>1030.1046452830187</c:v>
                </c:pt>
                <c:pt idx="15">
                  <c:v>832.9701213592233</c:v>
                </c:pt>
                <c:pt idx="16">
                  <c:v>951.02378238341964</c:v>
                </c:pt>
                <c:pt idx="17">
                  <c:v>844.63324404761897</c:v>
                </c:pt>
                <c:pt idx="18">
                  <c:v>810.22600806451612</c:v>
                </c:pt>
                <c:pt idx="19">
                  <c:v>855.10611001964628</c:v>
                </c:pt>
                <c:pt idx="20">
                  <c:v>1348.3132126588348</c:v>
                </c:pt>
                <c:pt idx="21">
                  <c:v>1079.7171643518518</c:v>
                </c:pt>
                <c:pt idx="22">
                  <c:v>997.56943820224728</c:v>
                </c:pt>
                <c:pt idx="23">
                  <c:v>1008.4780272108844</c:v>
                </c:pt>
                <c:pt idx="24">
                  <c:v>859.96805084745756</c:v>
                </c:pt>
                <c:pt idx="25">
                  <c:v>835.38769121813039</c:v>
                </c:pt>
                <c:pt idx="26">
                  <c:v>881.77534364261169</c:v>
                </c:pt>
                <c:pt idx="27">
                  <c:v>953.0435906040268</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712.8483895131086</c:v>
                </c:pt>
                <c:pt idx="1">
                  <c:v>754.00253815715087</c:v>
                </c:pt>
                <c:pt idx="2">
                  <c:v>835.38110091743124</c:v>
                </c:pt>
                <c:pt idx="3">
                  <c:v>732.39696761530911</c:v>
                </c:pt>
                <c:pt idx="4">
                  <c:v>691.05057636887602</c:v>
                </c:pt>
                <c:pt idx="5">
                  <c:v>757.88865957446819</c:v>
                </c:pt>
                <c:pt idx="6">
                  <c:v>810.04025044722721</c:v>
                </c:pt>
                <c:pt idx="7">
                  <c:v>676.6935039370079</c:v>
                </c:pt>
                <c:pt idx="8">
                  <c:v>700.80869132290184</c:v>
                </c:pt>
                <c:pt idx="9">
                  <c:v>727.4448946515397</c:v>
                </c:pt>
                <c:pt idx="10">
                  <c:v>706.38063432835827</c:v>
                </c:pt>
                <c:pt idx="11">
                  <c:v>689.57266611295677</c:v>
                </c:pt>
                <c:pt idx="12">
                  <c:v>763.33087628865974</c:v>
                </c:pt>
                <c:pt idx="13">
                  <c:v>776.10443932411681</c:v>
                </c:pt>
                <c:pt idx="14">
                  <c:v>807.14995854308552</c:v>
                </c:pt>
                <c:pt idx="15">
                  <c:v>681.23942345924445</c:v>
                </c:pt>
                <c:pt idx="16">
                  <c:v>786.02101218369262</c:v>
                </c:pt>
                <c:pt idx="17">
                  <c:v>655.25565947242205</c:v>
                </c:pt>
                <c:pt idx="18">
                  <c:v>737.58435151515152</c:v>
                </c:pt>
                <c:pt idx="19">
                  <c:v>719.83650704225352</c:v>
                </c:pt>
                <c:pt idx="20">
                  <c:v>1150.7724745241298</c:v>
                </c:pt>
                <c:pt idx="21">
                  <c:v>832.55403962101627</c:v>
                </c:pt>
                <c:pt idx="22">
                  <c:v>781.96934528448958</c:v>
                </c:pt>
                <c:pt idx="23">
                  <c:v>756.72345609065144</c:v>
                </c:pt>
                <c:pt idx="24">
                  <c:v>743.52461232604378</c:v>
                </c:pt>
                <c:pt idx="25">
                  <c:v>669.02195761856717</c:v>
                </c:pt>
                <c:pt idx="26">
                  <c:v>709.72075297225888</c:v>
                </c:pt>
                <c:pt idx="27">
                  <c:v>689.43686098654712</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794.94571428571419</c:v>
                </c:pt>
                <c:pt idx="1">
                  <c:v>1581.9591666666668</c:v>
                </c:pt>
                <c:pt idx="2">
                  <c:v>1117.7884999999999</c:v>
                </c:pt>
                <c:pt idx="3">
                  <c:v>688.39</c:v>
                </c:pt>
                <c:pt idx="4">
                  <c:v>761.41499999999996</c:v>
                </c:pt>
                <c:pt idx="5">
                  <c:v>1271.67</c:v>
                </c:pt>
                <c:pt idx="6">
                  <c:v>979.86571428571438</c:v>
                </c:pt>
                <c:pt idx="7">
                  <c:v>1064.21</c:v>
                </c:pt>
                <c:pt idx="8">
                  <c:v>980.26</c:v>
                </c:pt>
                <c:pt idx="9">
                  <c:v>414</c:v>
                </c:pt>
                <c:pt idx="10">
                  <c:v>0</c:v>
                </c:pt>
                <c:pt idx="11">
                  <c:v>644.61333333333334</c:v>
                </c:pt>
                <c:pt idx="12">
                  <c:v>0</c:v>
                </c:pt>
                <c:pt idx="13">
                  <c:v>1001.8339999999999</c:v>
                </c:pt>
                <c:pt idx="14">
                  <c:v>1214.3286206896551</c:v>
                </c:pt>
                <c:pt idx="15">
                  <c:v>0</c:v>
                </c:pt>
                <c:pt idx="16">
                  <c:v>414</c:v>
                </c:pt>
                <c:pt idx="17">
                  <c:v>1780.8899999999999</c:v>
                </c:pt>
                <c:pt idx="18">
                  <c:v>1093.42</c:v>
                </c:pt>
                <c:pt idx="19">
                  <c:v>645.61</c:v>
                </c:pt>
                <c:pt idx="20">
                  <c:v>1499.680925925926</c:v>
                </c:pt>
                <c:pt idx="21">
                  <c:v>2323.1149999999998</c:v>
                </c:pt>
                <c:pt idx="22">
                  <c:v>1273.3566666666668</c:v>
                </c:pt>
                <c:pt idx="23">
                  <c:v>0</c:v>
                </c:pt>
                <c:pt idx="24">
                  <c:v>0</c:v>
                </c:pt>
                <c:pt idx="25">
                  <c:v>0</c:v>
                </c:pt>
                <c:pt idx="26">
                  <c:v>0</c:v>
                </c:pt>
                <c:pt idx="27">
                  <c:v>557.05999999999995</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юли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220</c:v>
                </c:pt>
                <c:pt idx="1">
                  <c:v>193</c:v>
                </c:pt>
                <c:pt idx="2">
                  <c:v>232</c:v>
                </c:pt>
                <c:pt idx="3">
                  <c:v>157</c:v>
                </c:pt>
                <c:pt idx="4">
                  <c:v>43</c:v>
                </c:pt>
                <c:pt idx="5">
                  <c:v>116</c:v>
                </c:pt>
                <c:pt idx="6">
                  <c:v>80</c:v>
                </c:pt>
                <c:pt idx="7">
                  <c:v>93</c:v>
                </c:pt>
                <c:pt idx="8">
                  <c:v>68</c:v>
                </c:pt>
                <c:pt idx="9">
                  <c:v>103</c:v>
                </c:pt>
                <c:pt idx="10">
                  <c:v>71</c:v>
                </c:pt>
                <c:pt idx="11">
                  <c:v>165</c:v>
                </c:pt>
                <c:pt idx="12">
                  <c:v>82</c:v>
                </c:pt>
                <c:pt idx="13">
                  <c:v>172</c:v>
                </c:pt>
                <c:pt idx="14">
                  <c:v>447</c:v>
                </c:pt>
                <c:pt idx="15">
                  <c:v>78</c:v>
                </c:pt>
                <c:pt idx="16">
                  <c:v>112</c:v>
                </c:pt>
                <c:pt idx="17">
                  <c:v>44</c:v>
                </c:pt>
                <c:pt idx="18">
                  <c:v>103</c:v>
                </c:pt>
                <c:pt idx="19">
                  <c:v>61</c:v>
                </c:pt>
                <c:pt idx="20">
                  <c:v>726</c:v>
                </c:pt>
                <c:pt idx="21">
                  <c:v>174</c:v>
                </c:pt>
                <c:pt idx="22">
                  <c:v>185</c:v>
                </c:pt>
                <c:pt idx="23">
                  <c:v>84</c:v>
                </c:pt>
                <c:pt idx="24">
                  <c:v>56</c:v>
                </c:pt>
                <c:pt idx="25">
                  <c:v>122</c:v>
                </c:pt>
                <c:pt idx="26">
                  <c:v>92</c:v>
                </c:pt>
                <c:pt idx="27">
                  <c:v>49</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361</c:v>
                </c:pt>
                <c:pt idx="1">
                  <c:v>289</c:v>
                </c:pt>
                <c:pt idx="2">
                  <c:v>406</c:v>
                </c:pt>
                <c:pt idx="3">
                  <c:v>187</c:v>
                </c:pt>
                <c:pt idx="4">
                  <c:v>54</c:v>
                </c:pt>
                <c:pt idx="5">
                  <c:v>171</c:v>
                </c:pt>
                <c:pt idx="6">
                  <c:v>99</c:v>
                </c:pt>
                <c:pt idx="7">
                  <c:v>165</c:v>
                </c:pt>
                <c:pt idx="8">
                  <c:v>113</c:v>
                </c:pt>
                <c:pt idx="9">
                  <c:v>118</c:v>
                </c:pt>
                <c:pt idx="10">
                  <c:v>87</c:v>
                </c:pt>
                <c:pt idx="11">
                  <c:v>217</c:v>
                </c:pt>
                <c:pt idx="12">
                  <c:v>107</c:v>
                </c:pt>
                <c:pt idx="13">
                  <c:v>197</c:v>
                </c:pt>
                <c:pt idx="14">
                  <c:v>595</c:v>
                </c:pt>
                <c:pt idx="15">
                  <c:v>111</c:v>
                </c:pt>
                <c:pt idx="16">
                  <c:v>178</c:v>
                </c:pt>
                <c:pt idx="17">
                  <c:v>104</c:v>
                </c:pt>
                <c:pt idx="18">
                  <c:v>140</c:v>
                </c:pt>
                <c:pt idx="19">
                  <c:v>112</c:v>
                </c:pt>
                <c:pt idx="20">
                  <c:v>978</c:v>
                </c:pt>
                <c:pt idx="21">
                  <c:v>215</c:v>
                </c:pt>
                <c:pt idx="22">
                  <c:v>236</c:v>
                </c:pt>
                <c:pt idx="23">
                  <c:v>173</c:v>
                </c:pt>
                <c:pt idx="24">
                  <c:v>101</c:v>
                </c:pt>
                <c:pt idx="25">
                  <c:v>205</c:v>
                </c:pt>
                <c:pt idx="26">
                  <c:v>158</c:v>
                </c:pt>
                <c:pt idx="27">
                  <c:v>86</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юли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308</c:v>
                </c:pt>
                <c:pt idx="1">
                  <c:v>261</c:v>
                </c:pt>
                <c:pt idx="2">
                  <c:v>301</c:v>
                </c:pt>
                <c:pt idx="3">
                  <c:v>164</c:v>
                </c:pt>
                <c:pt idx="4">
                  <c:v>60</c:v>
                </c:pt>
                <c:pt idx="5">
                  <c:v>139</c:v>
                </c:pt>
                <c:pt idx="6">
                  <c:v>72</c:v>
                </c:pt>
                <c:pt idx="7">
                  <c:v>102</c:v>
                </c:pt>
                <c:pt idx="8">
                  <c:v>76</c:v>
                </c:pt>
                <c:pt idx="9">
                  <c:v>103</c:v>
                </c:pt>
                <c:pt idx="10">
                  <c:v>101</c:v>
                </c:pt>
                <c:pt idx="11">
                  <c:v>182</c:v>
                </c:pt>
                <c:pt idx="12">
                  <c:v>80</c:v>
                </c:pt>
                <c:pt idx="13">
                  <c:v>222</c:v>
                </c:pt>
                <c:pt idx="14">
                  <c:v>507</c:v>
                </c:pt>
                <c:pt idx="15">
                  <c:v>94</c:v>
                </c:pt>
                <c:pt idx="16">
                  <c:v>173</c:v>
                </c:pt>
                <c:pt idx="17">
                  <c:v>99</c:v>
                </c:pt>
                <c:pt idx="18">
                  <c:v>114</c:v>
                </c:pt>
                <c:pt idx="19">
                  <c:v>105</c:v>
                </c:pt>
                <c:pt idx="20">
                  <c:v>699</c:v>
                </c:pt>
                <c:pt idx="21">
                  <c:v>164</c:v>
                </c:pt>
                <c:pt idx="22">
                  <c:v>195</c:v>
                </c:pt>
                <c:pt idx="23">
                  <c:v>122</c:v>
                </c:pt>
                <c:pt idx="24">
                  <c:v>90</c:v>
                </c:pt>
                <c:pt idx="25">
                  <c:v>152</c:v>
                </c:pt>
                <c:pt idx="26">
                  <c:v>144</c:v>
                </c:pt>
                <c:pt idx="27">
                  <c:v>63</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477</c:v>
                </c:pt>
                <c:pt idx="1">
                  <c:v>445</c:v>
                </c:pt>
                <c:pt idx="2">
                  <c:v>425</c:v>
                </c:pt>
                <c:pt idx="3">
                  <c:v>219</c:v>
                </c:pt>
                <c:pt idx="4">
                  <c:v>80</c:v>
                </c:pt>
                <c:pt idx="5">
                  <c:v>192</c:v>
                </c:pt>
                <c:pt idx="6">
                  <c:v>90</c:v>
                </c:pt>
                <c:pt idx="7">
                  <c:v>137</c:v>
                </c:pt>
                <c:pt idx="8">
                  <c:v>136</c:v>
                </c:pt>
                <c:pt idx="9">
                  <c:v>91</c:v>
                </c:pt>
                <c:pt idx="10">
                  <c:v>106</c:v>
                </c:pt>
                <c:pt idx="11">
                  <c:v>235</c:v>
                </c:pt>
                <c:pt idx="12">
                  <c:v>133</c:v>
                </c:pt>
                <c:pt idx="13">
                  <c:v>269</c:v>
                </c:pt>
                <c:pt idx="14">
                  <c:v>630</c:v>
                </c:pt>
                <c:pt idx="15">
                  <c:v>122</c:v>
                </c:pt>
                <c:pt idx="16">
                  <c:v>198</c:v>
                </c:pt>
                <c:pt idx="17">
                  <c:v>99</c:v>
                </c:pt>
                <c:pt idx="18">
                  <c:v>128</c:v>
                </c:pt>
                <c:pt idx="19">
                  <c:v>135</c:v>
                </c:pt>
                <c:pt idx="20">
                  <c:v>891</c:v>
                </c:pt>
                <c:pt idx="21">
                  <c:v>235</c:v>
                </c:pt>
                <c:pt idx="22">
                  <c:v>229</c:v>
                </c:pt>
                <c:pt idx="23">
                  <c:v>188</c:v>
                </c:pt>
                <c:pt idx="24">
                  <c:v>106</c:v>
                </c:pt>
                <c:pt idx="25">
                  <c:v>204</c:v>
                </c:pt>
                <c:pt idx="26">
                  <c:v>180</c:v>
                </c:pt>
                <c:pt idx="27">
                  <c:v>94</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юли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581</c:v>
                </c:pt>
                <c:pt idx="1">
                  <c:v>482</c:v>
                </c:pt>
                <c:pt idx="2">
                  <c:v>638</c:v>
                </c:pt>
                <c:pt idx="3">
                  <c:v>344</c:v>
                </c:pt>
                <c:pt idx="4">
                  <c:v>97</c:v>
                </c:pt>
                <c:pt idx="5">
                  <c:v>287</c:v>
                </c:pt>
                <c:pt idx="6">
                  <c:v>179</c:v>
                </c:pt>
                <c:pt idx="7">
                  <c:v>258</c:v>
                </c:pt>
                <c:pt idx="8">
                  <c:v>181</c:v>
                </c:pt>
                <c:pt idx="9">
                  <c:v>221</c:v>
                </c:pt>
                <c:pt idx="10">
                  <c:v>158</c:v>
                </c:pt>
                <c:pt idx="11">
                  <c:v>382</c:v>
                </c:pt>
                <c:pt idx="12">
                  <c:v>189</c:v>
                </c:pt>
                <c:pt idx="13">
                  <c:v>369</c:v>
                </c:pt>
                <c:pt idx="14">
                  <c:v>1042</c:v>
                </c:pt>
                <c:pt idx="15">
                  <c:v>189</c:v>
                </c:pt>
                <c:pt idx="16">
                  <c:v>290</c:v>
                </c:pt>
                <c:pt idx="17">
                  <c:v>148</c:v>
                </c:pt>
                <c:pt idx="18">
                  <c:v>243</c:v>
                </c:pt>
                <c:pt idx="19">
                  <c:v>173</c:v>
                </c:pt>
                <c:pt idx="20">
                  <c:v>1704</c:v>
                </c:pt>
                <c:pt idx="21">
                  <c:v>389</c:v>
                </c:pt>
                <c:pt idx="22">
                  <c:v>421</c:v>
                </c:pt>
                <c:pt idx="23">
                  <c:v>257</c:v>
                </c:pt>
                <c:pt idx="24">
                  <c:v>157</c:v>
                </c:pt>
                <c:pt idx="25">
                  <c:v>327</c:v>
                </c:pt>
                <c:pt idx="26">
                  <c:v>250</c:v>
                </c:pt>
                <c:pt idx="27">
                  <c:v>135</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785</c:v>
                </c:pt>
                <c:pt idx="1">
                  <c:v>706</c:v>
                </c:pt>
                <c:pt idx="2">
                  <c:v>726</c:v>
                </c:pt>
                <c:pt idx="3">
                  <c:v>383</c:v>
                </c:pt>
                <c:pt idx="4">
                  <c:v>140</c:v>
                </c:pt>
                <c:pt idx="5">
                  <c:v>331</c:v>
                </c:pt>
                <c:pt idx="6">
                  <c:v>162</c:v>
                </c:pt>
                <c:pt idx="7">
                  <c:v>239</c:v>
                </c:pt>
                <c:pt idx="8">
                  <c:v>212</c:v>
                </c:pt>
                <c:pt idx="9">
                  <c:v>194</c:v>
                </c:pt>
                <c:pt idx="10">
                  <c:v>207</c:v>
                </c:pt>
                <c:pt idx="11">
                  <c:v>417</c:v>
                </c:pt>
                <c:pt idx="12">
                  <c:v>213</c:v>
                </c:pt>
                <c:pt idx="13">
                  <c:v>491</c:v>
                </c:pt>
                <c:pt idx="14">
                  <c:v>1137</c:v>
                </c:pt>
                <c:pt idx="15">
                  <c:v>216</c:v>
                </c:pt>
                <c:pt idx="16">
                  <c:v>371</c:v>
                </c:pt>
                <c:pt idx="17">
                  <c:v>198</c:v>
                </c:pt>
                <c:pt idx="18">
                  <c:v>242</c:v>
                </c:pt>
                <c:pt idx="19">
                  <c:v>240</c:v>
                </c:pt>
                <c:pt idx="20">
                  <c:v>1590</c:v>
                </c:pt>
                <c:pt idx="21">
                  <c:v>399</c:v>
                </c:pt>
                <c:pt idx="22">
                  <c:v>424</c:v>
                </c:pt>
                <c:pt idx="23">
                  <c:v>310</c:v>
                </c:pt>
                <c:pt idx="24">
                  <c:v>196</c:v>
                </c:pt>
                <c:pt idx="25">
                  <c:v>356</c:v>
                </c:pt>
                <c:pt idx="26">
                  <c:v>324</c:v>
                </c:pt>
                <c:pt idx="27">
                  <c:v>157</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22</xdr:row>
      <xdr:rowOff>114300</xdr:rowOff>
    </xdr:from>
    <xdr:to>
      <xdr:col>9</xdr:col>
      <xdr:colOff>714375</xdr:colOff>
      <xdr:row>46</xdr:row>
      <xdr:rowOff>133350</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zoomScaleNormal="100" workbookViewId="0">
      <selection activeCell="M41" sqref="M41"/>
    </sheetView>
  </sheetViews>
  <sheetFormatPr defaultRowHeight="12.75"/>
  <cols>
    <col min="1" max="16384" width="9.140625" style="11"/>
  </cols>
  <sheetData>
    <row r="1" spans="1:11">
      <c r="A1" s="90"/>
      <c r="B1" s="90"/>
      <c r="C1" s="90"/>
      <c r="D1" s="90"/>
      <c r="E1" s="90"/>
      <c r="F1" s="90"/>
      <c r="G1" s="90"/>
      <c r="H1" s="90"/>
      <c r="I1" s="90"/>
    </row>
    <row r="2" spans="1:11" ht="15.75">
      <c r="A2" s="284" t="s">
        <v>211</v>
      </c>
      <c r="B2" s="284"/>
      <c r="C2" s="284"/>
      <c r="D2" s="284"/>
      <c r="E2" s="284"/>
      <c r="F2" s="284"/>
      <c r="G2" s="284"/>
      <c r="H2" s="284"/>
      <c r="I2" s="284"/>
      <c r="J2" s="284"/>
      <c r="K2" s="284"/>
    </row>
    <row r="3" spans="1:11" ht="13.5" thickBot="1">
      <c r="A3" s="91"/>
      <c r="B3" s="91"/>
      <c r="C3" s="91"/>
      <c r="D3" s="91"/>
      <c r="E3" s="91"/>
      <c r="F3" s="91"/>
      <c r="G3" s="91"/>
      <c r="H3" s="91"/>
      <c r="I3" s="91"/>
      <c r="J3" s="91"/>
      <c r="K3" s="92"/>
    </row>
    <row r="4" spans="1:11" ht="13.5" thickTop="1"/>
    <row r="11" spans="1:11" ht="18">
      <c r="A11" s="285" t="s">
        <v>212</v>
      </c>
      <c r="B11" s="285"/>
      <c r="C11" s="285"/>
      <c r="D11" s="285"/>
      <c r="E11" s="285"/>
      <c r="F11" s="285"/>
      <c r="G11" s="285"/>
      <c r="H11" s="285"/>
      <c r="I11" s="285"/>
      <c r="J11" s="285"/>
      <c r="K11" s="285"/>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4" t="s">
        <v>22</v>
      </c>
      <c r="B15" s="284"/>
      <c r="C15" s="284"/>
      <c r="D15" s="284"/>
      <c r="E15" s="284"/>
      <c r="F15" s="284"/>
      <c r="G15" s="284"/>
      <c r="H15" s="284"/>
      <c r="I15" s="284"/>
      <c r="J15" s="284"/>
      <c r="K15" s="284"/>
    </row>
    <row r="16" spans="1:11" ht="15.75">
      <c r="A16" s="284" t="s">
        <v>23</v>
      </c>
      <c r="B16" s="284"/>
      <c r="C16" s="284"/>
      <c r="D16" s="284"/>
      <c r="E16" s="284"/>
      <c r="F16" s="284"/>
      <c r="G16" s="284"/>
      <c r="H16" s="284"/>
      <c r="I16" s="284"/>
      <c r="J16" s="284"/>
      <c r="K16" s="284"/>
    </row>
    <row r="17" spans="1:11" ht="15.75">
      <c r="A17" s="284" t="s">
        <v>231</v>
      </c>
      <c r="B17" s="284"/>
      <c r="C17" s="284"/>
      <c r="D17" s="284"/>
      <c r="E17" s="284"/>
      <c r="F17" s="284"/>
      <c r="G17" s="284"/>
      <c r="H17" s="284"/>
      <c r="I17" s="284"/>
      <c r="J17" s="284"/>
      <c r="K17" s="284"/>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86" t="s">
        <v>226</v>
      </c>
      <c r="B38" s="286"/>
      <c r="C38" s="286"/>
      <c r="D38" s="286"/>
      <c r="E38" s="286"/>
      <c r="F38" s="286"/>
      <c r="G38" s="286"/>
      <c r="H38" s="286"/>
      <c r="I38" s="286"/>
      <c r="J38" s="286"/>
      <c r="K38" s="286"/>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tabSelected="1" zoomScaleNormal="100" zoomScaleSheetLayoutView="100" workbookViewId="0">
      <selection activeCell="C2" sqref="C1:C1048576"/>
    </sheetView>
  </sheetViews>
  <sheetFormatPr defaultRowHeight="12.75"/>
  <cols>
    <col min="1" max="1" width="11.7109375" style="230" customWidth="1"/>
    <col min="2" max="2" width="80.7109375" customWidth="1"/>
  </cols>
  <sheetData>
    <row r="1" spans="1:2" s="83" customFormat="1" ht="30" customHeight="1">
      <c r="A1" s="287" t="s">
        <v>24</v>
      </c>
      <c r="B1" s="287"/>
    </row>
    <row r="2" spans="1:2" ht="15" customHeight="1">
      <c r="A2" s="228"/>
      <c r="B2" s="107"/>
    </row>
    <row r="3" spans="1:2" ht="15" customHeight="1">
      <c r="A3" s="229" t="s">
        <v>216</v>
      </c>
      <c r="B3" s="283" t="s">
        <v>217</v>
      </c>
    </row>
    <row r="4" spans="1:2" ht="15" customHeight="1">
      <c r="A4" s="278"/>
      <c r="B4" s="105" t="s">
        <v>173</v>
      </c>
    </row>
    <row r="5" spans="1:2" ht="30" customHeight="1">
      <c r="A5" s="279">
        <v>1</v>
      </c>
      <c r="B5" s="282" t="s">
        <v>232</v>
      </c>
    </row>
    <row r="6" spans="1:2" ht="30" customHeight="1">
      <c r="A6" s="279">
        <v>2</v>
      </c>
      <c r="B6" s="106" t="s">
        <v>233</v>
      </c>
    </row>
    <row r="7" spans="1:2" ht="30" customHeight="1">
      <c r="A7" s="279">
        <v>3</v>
      </c>
      <c r="B7" s="106" t="s">
        <v>234</v>
      </c>
    </row>
    <row r="8" spans="1:2" ht="30" customHeight="1">
      <c r="A8" s="279">
        <v>4</v>
      </c>
      <c r="B8" s="106" t="s">
        <v>235</v>
      </c>
    </row>
    <row r="9" spans="1:2" ht="30" customHeight="1">
      <c r="A9" s="279">
        <v>5</v>
      </c>
      <c r="B9" s="106" t="s">
        <v>236</v>
      </c>
    </row>
    <row r="10" spans="1:2" ht="30" customHeight="1">
      <c r="A10" s="279">
        <v>6</v>
      </c>
      <c r="B10" s="106" t="s">
        <v>237</v>
      </c>
    </row>
    <row r="11" spans="1:2" ht="30" customHeight="1">
      <c r="A11" s="279">
        <v>7</v>
      </c>
      <c r="B11" s="106" t="s">
        <v>238</v>
      </c>
    </row>
    <row r="12" spans="1:2" ht="30" customHeight="1">
      <c r="A12" s="279">
        <v>8</v>
      </c>
      <c r="B12" s="106" t="s">
        <v>239</v>
      </c>
    </row>
    <row r="13" spans="1:2" ht="30" customHeight="1">
      <c r="A13" s="279">
        <v>9</v>
      </c>
      <c r="B13" s="106" t="s">
        <v>240</v>
      </c>
    </row>
    <row r="14" spans="1:2" ht="30" customHeight="1">
      <c r="A14" s="279">
        <v>10</v>
      </c>
      <c r="B14" s="106" t="s">
        <v>241</v>
      </c>
    </row>
  </sheetData>
  <mergeCells count="1">
    <mergeCell ref="A1:B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zoomScaleNormal="100" zoomScaleSheetLayoutView="115" workbookViewId="0">
      <selection activeCell="L7" sqref="L7"/>
    </sheetView>
  </sheetViews>
  <sheetFormatPr defaultRowHeight="12.75"/>
  <cols>
    <col min="1" max="1" width="100.7109375" customWidth="1"/>
  </cols>
  <sheetData>
    <row r="1" spans="1:10" ht="15" customHeight="1">
      <c r="A1" s="110" t="s">
        <v>213</v>
      </c>
      <c r="B1" s="108"/>
      <c r="C1" s="108"/>
      <c r="D1" s="108"/>
      <c r="E1" s="108"/>
      <c r="F1" s="108"/>
      <c r="G1" s="108"/>
      <c r="H1" s="108"/>
      <c r="I1" s="108"/>
      <c r="J1" s="108"/>
    </row>
    <row r="2" spans="1:10" ht="15" customHeight="1"/>
    <row r="3" spans="1:10" ht="51">
      <c r="A3" s="271" t="s">
        <v>132</v>
      </c>
    </row>
    <row r="4" spans="1:10" ht="63.75">
      <c r="A4" s="271" t="s">
        <v>130</v>
      </c>
    </row>
    <row r="5" spans="1:10" ht="69.75" customHeight="1">
      <c r="A5" s="271" t="s">
        <v>127</v>
      </c>
    </row>
    <row r="6" spans="1:10" ht="83.25" customHeight="1">
      <c r="A6" s="271" t="s">
        <v>129</v>
      </c>
    </row>
    <row r="7" spans="1:10" ht="98.25" customHeight="1">
      <c r="A7" s="271" t="s">
        <v>128</v>
      </c>
    </row>
    <row r="8" spans="1:10" ht="103.5" customHeight="1">
      <c r="A8" s="272" t="s">
        <v>230</v>
      </c>
    </row>
    <row r="9" spans="1:10" ht="98.25" customHeight="1">
      <c r="A9" s="272" t="s">
        <v>229</v>
      </c>
    </row>
    <row r="10" spans="1:10" ht="47.25" customHeight="1">
      <c r="A10" s="272" t="s">
        <v>126</v>
      </c>
    </row>
    <row r="11" spans="1:10" ht="120.75" customHeight="1">
      <c r="A11" s="277"/>
    </row>
    <row r="12" spans="1:10" ht="80.25" customHeight="1">
      <c r="A12" s="272" t="s">
        <v>166</v>
      </c>
    </row>
    <row r="13" spans="1:10" ht="51.75" customHeight="1">
      <c r="A13" s="276" t="s">
        <v>131</v>
      </c>
    </row>
    <row r="14" spans="1:10">
      <c r="A14" s="56" t="s">
        <v>171</v>
      </c>
    </row>
    <row r="16" spans="1:10">
      <c r="A16" s="98" t="s">
        <v>213</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zoomScaleNormal="100" zoomScaleSheetLayoutView="70" workbookViewId="0"/>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10" t="s">
        <v>213</v>
      </c>
      <c r="B1" s="108"/>
      <c r="C1" s="108"/>
      <c r="D1" s="108"/>
      <c r="E1" s="108"/>
      <c r="F1" s="108"/>
      <c r="G1" s="108"/>
      <c r="H1" s="108"/>
      <c r="I1" s="108"/>
      <c r="J1" s="108"/>
      <c r="K1" s="6"/>
    </row>
    <row r="2" spans="1:11" ht="15" customHeight="1">
      <c r="A2" s="110"/>
      <c r="B2" s="108"/>
      <c r="C2" s="108"/>
      <c r="D2" s="108"/>
      <c r="E2" s="108"/>
      <c r="F2" s="108"/>
      <c r="G2" s="108"/>
      <c r="H2" s="108"/>
      <c r="I2" s="108"/>
      <c r="J2" s="108"/>
    </row>
    <row r="3" spans="1:11" ht="15" customHeight="1">
      <c r="A3" s="293" t="s">
        <v>242</v>
      </c>
      <c r="B3" s="293"/>
      <c r="C3" s="293"/>
      <c r="D3" s="293"/>
      <c r="E3" s="293"/>
      <c r="F3" s="293"/>
      <c r="G3" s="293"/>
      <c r="H3" s="293"/>
      <c r="I3" s="293"/>
      <c r="J3" s="293"/>
    </row>
    <row r="4" spans="1:11" ht="15" customHeight="1">
      <c r="A4" s="116"/>
      <c r="B4" s="116"/>
      <c r="C4" s="116"/>
      <c r="D4" s="116"/>
      <c r="E4" s="116"/>
      <c r="F4" s="116"/>
      <c r="G4" s="116"/>
      <c r="H4" s="116"/>
      <c r="I4" s="116"/>
      <c r="J4" s="116"/>
    </row>
    <row r="5" spans="1:11" ht="15" customHeight="1"/>
    <row r="6" spans="1:11" ht="39" customHeight="1">
      <c r="A6" s="288" t="s">
        <v>93</v>
      </c>
      <c r="B6" s="290" t="s">
        <v>94</v>
      </c>
      <c r="C6" s="290"/>
      <c r="D6" s="290" t="s">
        <v>5</v>
      </c>
      <c r="E6" s="290"/>
      <c r="F6" s="291" t="s">
        <v>95</v>
      </c>
      <c r="G6" s="291"/>
      <c r="H6" s="291"/>
      <c r="I6" s="291"/>
      <c r="J6" s="292"/>
    </row>
    <row r="7" spans="1:11" ht="45" customHeight="1">
      <c r="A7" s="289"/>
      <c r="B7" s="159" t="s">
        <v>96</v>
      </c>
      <c r="C7" s="160" t="s">
        <v>168</v>
      </c>
      <c r="D7" s="161" t="s">
        <v>96</v>
      </c>
      <c r="E7" s="162" t="s">
        <v>168</v>
      </c>
      <c r="F7" s="163" t="s">
        <v>96</v>
      </c>
      <c r="G7" s="164" t="s">
        <v>168</v>
      </c>
      <c r="H7" s="162" t="s">
        <v>251</v>
      </c>
      <c r="I7" s="160" t="s">
        <v>252</v>
      </c>
      <c r="J7" s="165" t="s">
        <v>117</v>
      </c>
    </row>
    <row r="8" spans="1:11" ht="15" customHeight="1">
      <c r="A8" s="166" t="s">
        <v>97</v>
      </c>
      <c r="B8" s="117">
        <v>2726705</v>
      </c>
      <c r="C8" s="118">
        <v>1</v>
      </c>
      <c r="D8" s="119">
        <v>150060</v>
      </c>
      <c r="E8" s="120">
        <v>1</v>
      </c>
      <c r="F8" s="121">
        <v>57235</v>
      </c>
      <c r="G8" s="122">
        <v>1</v>
      </c>
      <c r="H8" s="123">
        <v>3.3131157311643289E-3</v>
      </c>
      <c r="I8" s="123">
        <v>1.3547016114751287E-2</v>
      </c>
      <c r="J8" s="124">
        <v>0.38141410102625617</v>
      </c>
    </row>
    <row r="9" spans="1:11" ht="15" customHeight="1">
      <c r="A9" s="167" t="s">
        <v>98</v>
      </c>
      <c r="B9" s="125"/>
      <c r="C9" s="123"/>
      <c r="D9" s="126"/>
      <c r="E9" s="123"/>
      <c r="F9" s="127"/>
      <c r="G9" s="122"/>
      <c r="H9" s="123"/>
      <c r="I9" s="123"/>
      <c r="J9" s="124"/>
    </row>
    <row r="10" spans="1:11" ht="15" customHeight="1">
      <c r="A10" s="168" t="s">
        <v>99</v>
      </c>
      <c r="B10" s="128"/>
      <c r="C10" s="129"/>
      <c r="D10" s="130"/>
      <c r="E10" s="129"/>
      <c r="F10" s="131"/>
      <c r="G10" s="132"/>
      <c r="H10" s="129"/>
      <c r="I10" s="129"/>
      <c r="J10" s="133"/>
    </row>
    <row r="11" spans="1:11" ht="15" customHeight="1">
      <c r="A11" s="169" t="s">
        <v>100</v>
      </c>
      <c r="B11" s="125">
        <v>1326772</v>
      </c>
      <c r="C11" s="134">
        <v>0.48658435731038013</v>
      </c>
      <c r="D11" s="135">
        <v>66823</v>
      </c>
      <c r="E11" s="136">
        <v>0.44530854324936692</v>
      </c>
      <c r="F11" s="121">
        <v>24246</v>
      </c>
      <c r="G11" s="122">
        <v>0.42362190967065605</v>
      </c>
      <c r="H11" s="123">
        <v>-1.9611014516194292E-2</v>
      </c>
      <c r="I11" s="123">
        <v>7.2701591126251852E-3</v>
      </c>
      <c r="J11" s="124">
        <v>0.36283914221151398</v>
      </c>
    </row>
    <row r="12" spans="1:11" ht="15" customHeight="1">
      <c r="A12" s="169" t="s">
        <v>101</v>
      </c>
      <c r="B12" s="137">
        <v>1341935</v>
      </c>
      <c r="C12" s="134">
        <v>0.49214528157611476</v>
      </c>
      <c r="D12" s="85">
        <v>83237</v>
      </c>
      <c r="E12" s="136">
        <v>0.55469145675063303</v>
      </c>
      <c r="F12" s="121">
        <v>32761</v>
      </c>
      <c r="G12" s="122">
        <v>0.57239451384642259</v>
      </c>
      <c r="H12" s="123">
        <v>1.9163166899984541E-2</v>
      </c>
      <c r="I12" s="123">
        <v>1.7896535653254553E-2</v>
      </c>
      <c r="J12" s="124">
        <v>0.39358698655645924</v>
      </c>
    </row>
    <row r="13" spans="1:11" ht="15" customHeight="1">
      <c r="A13" s="169" t="s">
        <v>139</v>
      </c>
      <c r="B13" s="137">
        <v>57998</v>
      </c>
      <c r="C13" s="134">
        <v>2.1270361113505127E-2</v>
      </c>
      <c r="D13" s="86"/>
      <c r="E13" s="136"/>
      <c r="F13" s="121">
        <v>228</v>
      </c>
      <c r="G13" s="122">
        <v>3.9835764829212897E-3</v>
      </c>
      <c r="H13" s="123">
        <v>0.34117647058823519</v>
      </c>
      <c r="I13" s="123">
        <v>6.5420560747663448E-2</v>
      </c>
      <c r="J13" s="124"/>
    </row>
    <row r="14" spans="1:11" ht="15" customHeight="1">
      <c r="A14" s="170" t="s">
        <v>102</v>
      </c>
      <c r="B14" s="128"/>
      <c r="C14" s="138"/>
      <c r="D14" s="139"/>
      <c r="E14" s="129"/>
      <c r="F14" s="140"/>
      <c r="G14" s="132"/>
      <c r="H14" s="129"/>
      <c r="I14" s="129"/>
      <c r="J14" s="133"/>
    </row>
    <row r="15" spans="1:11" ht="15" customHeight="1">
      <c r="A15" s="171" t="s">
        <v>150</v>
      </c>
      <c r="B15" s="125">
        <v>214995</v>
      </c>
      <c r="C15" s="134">
        <v>7.8847913507328449E-2</v>
      </c>
      <c r="D15" s="87">
        <v>10070</v>
      </c>
      <c r="E15" s="136">
        <v>6.7106490737038518E-2</v>
      </c>
      <c r="F15" s="121">
        <v>2418</v>
      </c>
      <c r="G15" s="122">
        <v>4.2246876910981043E-2</v>
      </c>
      <c r="H15" s="123">
        <v>0.45662650602409638</v>
      </c>
      <c r="I15" s="123">
        <v>0.10968334098210186</v>
      </c>
      <c r="J15" s="124">
        <v>0.24011916583912613</v>
      </c>
    </row>
    <row r="16" spans="1:11" ht="15" customHeight="1">
      <c r="A16" s="171" t="s">
        <v>103</v>
      </c>
      <c r="B16" s="125">
        <v>140267</v>
      </c>
      <c r="C16" s="134">
        <v>5.1441941830891132E-2</v>
      </c>
      <c r="D16" s="87">
        <v>9409</v>
      </c>
      <c r="E16" s="136">
        <v>6.2701586032253759E-2</v>
      </c>
      <c r="F16" s="121">
        <v>2940</v>
      </c>
      <c r="G16" s="122">
        <v>5.1367170437669259E-2</v>
      </c>
      <c r="H16" s="123">
        <v>-0.15735167669819428</v>
      </c>
      <c r="I16" s="123">
        <v>6.4446053584359175E-2</v>
      </c>
      <c r="J16" s="124">
        <v>0.31246678711871612</v>
      </c>
    </row>
    <row r="17" spans="1:10" ht="15" customHeight="1">
      <c r="A17" s="171" t="s">
        <v>104</v>
      </c>
      <c r="B17" s="125">
        <v>215763</v>
      </c>
      <c r="C17" s="134">
        <v>7.9129572139266996E-2</v>
      </c>
      <c r="D17" s="87">
        <v>13150</v>
      </c>
      <c r="E17" s="136">
        <v>8.7631614021058249E-2</v>
      </c>
      <c r="F17" s="121">
        <v>5024</v>
      </c>
      <c r="G17" s="122">
        <v>8.7778457237704208E-2</v>
      </c>
      <c r="H17" s="123">
        <v>-3.7732235203983944E-2</v>
      </c>
      <c r="I17" s="123">
        <v>3.4170440510498112E-2</v>
      </c>
      <c r="J17" s="124">
        <v>0.38205323193916352</v>
      </c>
    </row>
    <row r="18" spans="1:10" ht="15" customHeight="1">
      <c r="A18" s="171" t="s">
        <v>105</v>
      </c>
      <c r="B18" s="125">
        <v>297923</v>
      </c>
      <c r="C18" s="134">
        <v>0.10926117786852629</v>
      </c>
      <c r="D18" s="87">
        <v>17033</v>
      </c>
      <c r="E18" s="136">
        <v>0.11350793016126882</v>
      </c>
      <c r="F18" s="121">
        <v>7263</v>
      </c>
      <c r="G18" s="122">
        <v>0.12689787717305845</v>
      </c>
      <c r="H18" s="123">
        <v>-1.6786246108027592E-2</v>
      </c>
      <c r="I18" s="123">
        <v>2.2094005066141342E-2</v>
      </c>
      <c r="J18" s="124">
        <v>0.42640756179181588</v>
      </c>
    </row>
    <row r="19" spans="1:10" ht="15" customHeight="1">
      <c r="A19" s="171" t="s">
        <v>106</v>
      </c>
      <c r="B19" s="125">
        <v>319178</v>
      </c>
      <c r="C19" s="134">
        <v>0.11705630055323184</v>
      </c>
      <c r="D19" s="87">
        <v>17819</v>
      </c>
      <c r="E19" s="136">
        <v>0.1187458349993336</v>
      </c>
      <c r="F19" s="121">
        <v>7741</v>
      </c>
      <c r="G19" s="122">
        <v>0.13524941032584956</v>
      </c>
      <c r="H19" s="123">
        <v>-1.9339865910262821E-3</v>
      </c>
      <c r="I19" s="123">
        <v>6.7629080504616468E-3</v>
      </c>
      <c r="J19" s="124">
        <v>0.43442392951344072</v>
      </c>
    </row>
    <row r="20" spans="1:10" ht="15" customHeight="1">
      <c r="A20" s="171" t="s">
        <v>107</v>
      </c>
      <c r="B20" s="125">
        <v>353249</v>
      </c>
      <c r="C20" s="134">
        <v>0.1295516016584119</v>
      </c>
      <c r="D20" s="87">
        <v>19334</v>
      </c>
      <c r="E20" s="136">
        <v>0.12884179661468745</v>
      </c>
      <c r="F20" s="121">
        <v>8225</v>
      </c>
      <c r="G20" s="122">
        <v>0.14370577443871757</v>
      </c>
      <c r="H20" s="123">
        <v>-8.0800771828267726E-3</v>
      </c>
      <c r="I20" s="123">
        <v>1.268160551588271E-2</v>
      </c>
      <c r="J20" s="124">
        <v>0.42541636495293267</v>
      </c>
    </row>
    <row r="21" spans="1:10" ht="15" customHeight="1">
      <c r="A21" s="171" t="s">
        <v>108</v>
      </c>
      <c r="B21" s="125">
        <v>355133</v>
      </c>
      <c r="C21" s="134">
        <v>0.13024254548988615</v>
      </c>
      <c r="D21" s="87">
        <v>20162</v>
      </c>
      <c r="E21" s="136">
        <v>0.13435958949753432</v>
      </c>
      <c r="F21" s="121">
        <v>8246</v>
      </c>
      <c r="G21" s="122">
        <v>0.14407268279898663</v>
      </c>
      <c r="H21" s="123">
        <v>2.553191489361728E-3</v>
      </c>
      <c r="I21" s="123">
        <v>9.1788030840778134E-3</v>
      </c>
      <c r="J21" s="124">
        <v>0.40898720365043151</v>
      </c>
    </row>
    <row r="22" spans="1:10" ht="15" customHeight="1">
      <c r="A22" s="171" t="s">
        <v>149</v>
      </c>
      <c r="B22" s="125">
        <v>772199</v>
      </c>
      <c r="C22" s="134">
        <v>0.28319858583895213</v>
      </c>
      <c r="D22" s="88">
        <v>43083</v>
      </c>
      <c r="E22" s="120">
        <v>0.28710515793682528</v>
      </c>
      <c r="F22" s="121">
        <v>15150</v>
      </c>
      <c r="G22" s="122">
        <v>0.26469817419411201</v>
      </c>
      <c r="H22" s="123">
        <v>2.0476896133638789E-2</v>
      </c>
      <c r="I22" s="123">
        <v>-1.424946320515319E-2</v>
      </c>
      <c r="J22" s="124">
        <v>0.35164682125200197</v>
      </c>
    </row>
    <row r="23" spans="1:10" ht="15" customHeight="1">
      <c r="A23" s="172" t="s">
        <v>139</v>
      </c>
      <c r="B23" s="141">
        <v>57998</v>
      </c>
      <c r="C23" s="142">
        <v>2.1270361113505127E-2</v>
      </c>
      <c r="D23" s="89"/>
      <c r="E23" s="143"/>
      <c r="F23" s="144">
        <v>228</v>
      </c>
      <c r="G23" s="145">
        <v>3.9835764829212897E-3</v>
      </c>
      <c r="H23" s="146">
        <v>0.34117647058823519</v>
      </c>
      <c r="I23" s="146">
        <v>6.5420560747663448E-2</v>
      </c>
      <c r="J23" s="147"/>
    </row>
    <row r="24" spans="1:10" ht="15" customHeight="1">
      <c r="A24" s="173" t="s">
        <v>109</v>
      </c>
      <c r="B24" s="148"/>
      <c r="C24" s="149"/>
      <c r="D24" s="139"/>
      <c r="E24" s="146"/>
      <c r="F24" s="144"/>
      <c r="G24" s="150"/>
      <c r="H24" s="151"/>
      <c r="I24" s="151"/>
      <c r="J24" s="152"/>
    </row>
    <row r="25" spans="1:10" ht="17.25" customHeight="1">
      <c r="A25" s="167" t="s">
        <v>110</v>
      </c>
      <c r="B25" s="153"/>
      <c r="C25" s="153"/>
      <c r="D25" s="119">
        <v>21907</v>
      </c>
      <c r="E25" s="120">
        <v>0.14598827135812342</v>
      </c>
      <c r="F25" s="121"/>
      <c r="G25" s="154"/>
      <c r="H25" s="155"/>
      <c r="I25" s="155"/>
      <c r="J25" s="124"/>
    </row>
    <row r="26" spans="1:10" ht="25.5" customHeight="1">
      <c r="A26" s="166" t="s">
        <v>111</v>
      </c>
      <c r="B26" s="156"/>
      <c r="C26" s="156"/>
      <c r="D26" s="119">
        <v>12315</v>
      </c>
      <c r="E26" s="120">
        <v>8.2067173130747698E-2</v>
      </c>
      <c r="F26" s="121"/>
      <c r="G26" s="154"/>
      <c r="H26" s="155"/>
      <c r="I26" s="155"/>
      <c r="J26" s="124"/>
    </row>
    <row r="27" spans="1:10" ht="15" customHeight="1">
      <c r="A27" s="167" t="s">
        <v>112</v>
      </c>
      <c r="B27" s="153"/>
      <c r="C27" s="153"/>
      <c r="D27" s="119">
        <v>49821</v>
      </c>
      <c r="E27" s="120">
        <v>0.33200719712115156</v>
      </c>
      <c r="F27" s="121"/>
      <c r="G27" s="154"/>
      <c r="H27" s="155"/>
      <c r="I27" s="155"/>
      <c r="J27" s="124"/>
    </row>
    <row r="28" spans="1:10" ht="15" customHeight="1">
      <c r="A28" s="174" t="s">
        <v>7</v>
      </c>
      <c r="B28" s="151"/>
      <c r="C28" s="151"/>
      <c r="D28" s="139">
        <v>66017</v>
      </c>
      <c r="E28" s="157">
        <v>0.43993735838997733</v>
      </c>
      <c r="F28" s="144"/>
      <c r="G28" s="150"/>
      <c r="H28" s="158"/>
      <c r="I28" s="158"/>
      <c r="J28" s="147"/>
    </row>
    <row r="29" spans="1:10"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zoomScale="85" zoomScaleNormal="85" zoomScaleSheetLayoutView="75" workbookViewId="0"/>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213</v>
      </c>
      <c r="B1" s="100"/>
      <c r="C1" s="100"/>
      <c r="D1" s="100"/>
      <c r="E1" s="100"/>
      <c r="F1" s="100"/>
      <c r="G1" s="100"/>
      <c r="H1" s="100"/>
      <c r="I1" s="100"/>
    </row>
    <row r="2" spans="1:9" ht="15" customHeight="1">
      <c r="A2" s="110"/>
      <c r="B2" s="100"/>
      <c r="C2" s="100"/>
      <c r="D2" s="100"/>
      <c r="E2" s="100"/>
      <c r="F2" s="100"/>
      <c r="G2" s="100"/>
      <c r="H2" s="100"/>
      <c r="I2" s="100"/>
    </row>
    <row r="3" spans="1:9" ht="15" customHeight="1">
      <c r="A3" s="294" t="s">
        <v>243</v>
      </c>
      <c r="B3" s="294"/>
      <c r="C3" s="294"/>
      <c r="D3" s="294"/>
      <c r="E3" s="294"/>
      <c r="F3" s="294"/>
      <c r="G3" s="294"/>
      <c r="H3" s="294"/>
      <c r="I3" s="294"/>
    </row>
    <row r="4" spans="1:9" ht="15" customHeight="1">
      <c r="A4" s="115"/>
      <c r="B4" s="115"/>
      <c r="C4" s="115"/>
      <c r="D4" s="115"/>
      <c r="E4" s="115"/>
      <c r="F4" s="115"/>
      <c r="G4" s="115"/>
      <c r="H4" s="115"/>
      <c r="I4" s="115"/>
    </row>
    <row r="5" spans="1:9" ht="15" customHeight="1"/>
    <row r="6" spans="1:9" ht="21" customHeight="1">
      <c r="A6" s="193"/>
      <c r="B6" s="298" t="s">
        <v>136</v>
      </c>
      <c r="C6" s="295" t="s">
        <v>6</v>
      </c>
      <c r="D6" s="295"/>
      <c r="E6" s="295"/>
      <c r="F6" s="295"/>
      <c r="G6" s="295"/>
      <c r="H6" s="295" t="s">
        <v>5</v>
      </c>
      <c r="I6" s="296" t="s">
        <v>137</v>
      </c>
    </row>
    <row r="7" spans="1:9" ht="13.5" customHeight="1">
      <c r="A7" s="194" t="s">
        <v>208</v>
      </c>
      <c r="B7" s="298"/>
      <c r="C7" s="295" t="s">
        <v>1</v>
      </c>
      <c r="D7" s="297" t="s">
        <v>2</v>
      </c>
      <c r="E7" s="297"/>
      <c r="F7" s="297" t="s">
        <v>92</v>
      </c>
      <c r="G7" s="297"/>
      <c r="H7" s="295"/>
      <c r="I7" s="296"/>
    </row>
    <row r="8" spans="1:9" ht="18" customHeight="1">
      <c r="A8" s="195"/>
      <c r="B8" s="298"/>
      <c r="C8" s="295"/>
      <c r="D8" s="191" t="s">
        <v>3</v>
      </c>
      <c r="E8" s="191" t="s">
        <v>4</v>
      </c>
      <c r="F8" s="191" t="s">
        <v>253</v>
      </c>
      <c r="G8" s="191" t="s">
        <v>254</v>
      </c>
      <c r="H8" s="295"/>
      <c r="I8" s="296"/>
    </row>
    <row r="9" spans="1:9" ht="15" customHeight="1">
      <c r="A9" s="192" t="s">
        <v>140</v>
      </c>
      <c r="B9" s="192"/>
      <c r="C9" s="175">
        <v>57007</v>
      </c>
      <c r="D9" s="175">
        <v>24246</v>
      </c>
      <c r="E9" s="175">
        <v>32761</v>
      </c>
      <c r="F9" s="176">
        <v>2.3032562064841944E-3</v>
      </c>
      <c r="G9" s="176">
        <v>1.3349687144482258E-2</v>
      </c>
      <c r="H9" s="177">
        <v>150060</v>
      </c>
      <c r="I9" s="178">
        <v>5.2923973720704183</v>
      </c>
    </row>
    <row r="10" spans="1:9" ht="15" customHeight="1">
      <c r="A10" s="193">
        <v>1</v>
      </c>
      <c r="B10" s="193" t="s">
        <v>180</v>
      </c>
      <c r="C10" s="179">
        <v>3920</v>
      </c>
      <c r="D10" s="179">
        <v>1517</v>
      </c>
      <c r="E10" s="179">
        <v>2403</v>
      </c>
      <c r="F10" s="180">
        <v>-0.11870503597122306</v>
      </c>
      <c r="G10" s="180">
        <v>-2.024493876530864E-2</v>
      </c>
      <c r="H10" s="179">
        <v>11386</v>
      </c>
      <c r="I10" s="181">
        <v>9.2319168430184959</v>
      </c>
    </row>
    <row r="11" spans="1:9" ht="15" customHeight="1">
      <c r="A11" s="194">
        <v>2</v>
      </c>
      <c r="B11" s="194" t="s">
        <v>181</v>
      </c>
      <c r="C11" s="182">
        <v>2929</v>
      </c>
      <c r="D11" s="182">
        <v>1160</v>
      </c>
      <c r="E11" s="182">
        <v>1769</v>
      </c>
      <c r="F11" s="183">
        <v>4.3091168091168086E-2</v>
      </c>
      <c r="G11" s="183">
        <v>1.1395027624309328E-2</v>
      </c>
      <c r="H11" s="182">
        <v>5473</v>
      </c>
      <c r="I11" s="184">
        <v>3.361504538921714</v>
      </c>
    </row>
    <row r="12" spans="1:9" ht="15" customHeight="1">
      <c r="A12" s="194">
        <v>3</v>
      </c>
      <c r="B12" s="194" t="s">
        <v>182</v>
      </c>
      <c r="C12" s="182">
        <v>3505</v>
      </c>
      <c r="D12" s="182">
        <v>1434</v>
      </c>
      <c r="E12" s="182">
        <v>2071</v>
      </c>
      <c r="F12" s="183">
        <v>8.952440161641273E-2</v>
      </c>
      <c r="G12" s="183">
        <v>3.9134301808479099E-2</v>
      </c>
      <c r="H12" s="182">
        <v>6249</v>
      </c>
      <c r="I12" s="184">
        <v>3.1564432052369984</v>
      </c>
    </row>
    <row r="13" spans="1:9" ht="15" customHeight="1">
      <c r="A13" s="194">
        <v>4</v>
      </c>
      <c r="B13" s="194" t="s">
        <v>183</v>
      </c>
      <c r="C13" s="182">
        <v>1839</v>
      </c>
      <c r="D13" s="182">
        <v>820</v>
      </c>
      <c r="E13" s="182">
        <v>1019</v>
      </c>
      <c r="F13" s="183">
        <v>-4.9612403100775193E-2</v>
      </c>
      <c r="G13" s="183">
        <v>1.2107870115575015E-2</v>
      </c>
      <c r="H13" s="182">
        <v>4406</v>
      </c>
      <c r="I13" s="184">
        <v>5.1305937561861734</v>
      </c>
    </row>
    <row r="14" spans="1:9" ht="15" customHeight="1">
      <c r="A14" s="194">
        <v>5</v>
      </c>
      <c r="B14" s="194" t="s">
        <v>184</v>
      </c>
      <c r="C14" s="182">
        <v>640</v>
      </c>
      <c r="D14" s="182">
        <v>293</v>
      </c>
      <c r="E14" s="182">
        <v>347</v>
      </c>
      <c r="F14" s="183">
        <v>0.12478031634446407</v>
      </c>
      <c r="G14" s="183">
        <v>-4.3348281016442503E-2</v>
      </c>
      <c r="H14" s="182">
        <v>4163</v>
      </c>
      <c r="I14" s="184">
        <v>15.199532659096718</v>
      </c>
    </row>
    <row r="15" spans="1:9" ht="15" customHeight="1">
      <c r="A15" s="194">
        <v>6</v>
      </c>
      <c r="B15" s="194" t="s">
        <v>185</v>
      </c>
      <c r="C15" s="182">
        <v>1563</v>
      </c>
      <c r="D15" s="182">
        <v>623</v>
      </c>
      <c r="E15" s="182">
        <v>940</v>
      </c>
      <c r="F15" s="183">
        <v>0.13507625272331159</v>
      </c>
      <c r="G15" s="183">
        <v>1.0342598577892659E-2</v>
      </c>
      <c r="H15" s="182">
        <v>6545</v>
      </c>
      <c r="I15" s="184">
        <v>10.669166191213627</v>
      </c>
    </row>
    <row r="16" spans="1:9" ht="15" customHeight="1">
      <c r="A16" s="194">
        <v>7</v>
      </c>
      <c r="B16" s="194" t="s">
        <v>186</v>
      </c>
      <c r="C16" s="182">
        <v>1067</v>
      </c>
      <c r="D16" s="182">
        <v>508</v>
      </c>
      <c r="E16" s="182">
        <v>559</v>
      </c>
      <c r="F16" s="183">
        <v>9.4358974358974335E-2</v>
      </c>
      <c r="G16" s="183">
        <v>2.6948989412896918E-2</v>
      </c>
      <c r="H16" s="182">
        <v>1777</v>
      </c>
      <c r="I16" s="184">
        <v>4.2326656027439675</v>
      </c>
    </row>
    <row r="17" spans="1:9" ht="15" customHeight="1">
      <c r="A17" s="194">
        <v>8</v>
      </c>
      <c r="B17" s="194" t="s">
        <v>187</v>
      </c>
      <c r="C17" s="182">
        <v>1224</v>
      </c>
      <c r="D17" s="182">
        <v>462</v>
      </c>
      <c r="E17" s="182">
        <v>762</v>
      </c>
      <c r="F17" s="183">
        <v>-4.0000000000000036E-2</v>
      </c>
      <c r="G17" s="183">
        <v>3.1171019376579512E-2</v>
      </c>
      <c r="H17" s="182">
        <v>4537</v>
      </c>
      <c r="I17" s="184">
        <v>9.5881147107927056</v>
      </c>
    </row>
    <row r="18" spans="1:9" ht="15" customHeight="1">
      <c r="A18" s="194">
        <v>9</v>
      </c>
      <c r="B18" s="194" t="s">
        <v>188</v>
      </c>
      <c r="C18" s="182">
        <v>1099</v>
      </c>
      <c r="D18" s="182">
        <v>396</v>
      </c>
      <c r="E18" s="182">
        <v>703</v>
      </c>
      <c r="F18" s="183">
        <v>-5.0129645635263564E-2</v>
      </c>
      <c r="G18" s="183">
        <v>1.6651248843663202E-2</v>
      </c>
      <c r="H18" s="182">
        <v>3492</v>
      </c>
      <c r="I18" s="184">
        <v>8.1837356456526837</v>
      </c>
    </row>
    <row r="19" spans="1:9" ht="15" customHeight="1">
      <c r="A19" s="194">
        <v>10</v>
      </c>
      <c r="B19" s="194" t="s">
        <v>189</v>
      </c>
      <c r="C19" s="182">
        <v>1190</v>
      </c>
      <c r="D19" s="182">
        <v>573</v>
      </c>
      <c r="E19" s="182">
        <v>617</v>
      </c>
      <c r="F19" s="183">
        <v>2.9411764705882248E-2</v>
      </c>
      <c r="G19" s="183">
        <v>4.7535211267605737E-2</v>
      </c>
      <c r="H19" s="182">
        <v>3640</v>
      </c>
      <c r="I19" s="184">
        <v>8.5253887952032983</v>
      </c>
    </row>
    <row r="20" spans="1:9" ht="15" customHeight="1">
      <c r="A20" s="194">
        <v>11</v>
      </c>
      <c r="B20" s="194" t="s">
        <v>190</v>
      </c>
      <c r="C20" s="182">
        <v>981</v>
      </c>
      <c r="D20" s="182">
        <v>445</v>
      </c>
      <c r="E20" s="182">
        <v>536</v>
      </c>
      <c r="F20" s="183">
        <v>-3.0632411067193721E-2</v>
      </c>
      <c r="G20" s="183">
        <v>-1.0090817356205872E-2</v>
      </c>
      <c r="H20" s="182">
        <v>5459</v>
      </c>
      <c r="I20" s="184">
        <v>11.515905830731583</v>
      </c>
    </row>
    <row r="21" spans="1:9" ht="15" customHeight="1">
      <c r="A21" s="194">
        <v>12</v>
      </c>
      <c r="B21" s="194" t="s">
        <v>191</v>
      </c>
      <c r="C21" s="182">
        <v>2175</v>
      </c>
      <c r="D21" s="182">
        <v>971</v>
      </c>
      <c r="E21" s="182">
        <v>1204</v>
      </c>
      <c r="F21" s="183">
        <v>7.1428571428571397E-2</v>
      </c>
      <c r="G21" s="183">
        <v>2.4011299435028333E-2</v>
      </c>
      <c r="H21" s="182">
        <v>7394</v>
      </c>
      <c r="I21" s="184">
        <v>7.6794449695169442</v>
      </c>
    </row>
    <row r="22" spans="1:9" ht="15" customHeight="1">
      <c r="A22" s="194">
        <v>13</v>
      </c>
      <c r="B22" s="194" t="s">
        <v>192</v>
      </c>
      <c r="C22" s="182">
        <v>1023</v>
      </c>
      <c r="D22" s="182">
        <v>441</v>
      </c>
      <c r="E22" s="182">
        <v>582</v>
      </c>
      <c r="F22" s="183">
        <v>-6.8306010928961713E-2</v>
      </c>
      <c r="G22" s="183">
        <v>8.8757396449703485E-3</v>
      </c>
      <c r="H22" s="182">
        <v>2027</v>
      </c>
      <c r="I22" s="184">
        <v>4.0181580303691078</v>
      </c>
    </row>
    <row r="23" spans="1:9" ht="15" customHeight="1">
      <c r="A23" s="194">
        <v>14</v>
      </c>
      <c r="B23" s="194" t="s">
        <v>193</v>
      </c>
      <c r="C23" s="182">
        <v>2335</v>
      </c>
      <c r="D23" s="182">
        <v>1033</v>
      </c>
      <c r="E23" s="182">
        <v>1302</v>
      </c>
      <c r="F23" s="183">
        <v>0.16925388082123183</v>
      </c>
      <c r="G23" s="183">
        <v>-1.6427969671440557E-2</v>
      </c>
      <c r="H23" s="182">
        <v>7119</v>
      </c>
      <c r="I23" s="184">
        <v>7.995821820877417</v>
      </c>
    </row>
    <row r="24" spans="1:9" ht="15" customHeight="1">
      <c r="A24" s="194">
        <v>15</v>
      </c>
      <c r="B24" s="194" t="s">
        <v>194</v>
      </c>
      <c r="C24" s="182">
        <v>6027</v>
      </c>
      <c r="D24" s="182">
        <v>2650</v>
      </c>
      <c r="E24" s="182">
        <v>3377</v>
      </c>
      <c r="F24" s="183">
        <v>-1.7443756113465936E-2</v>
      </c>
      <c r="G24" s="183">
        <v>7.1858288770052514E-3</v>
      </c>
      <c r="H24" s="182">
        <v>12750</v>
      </c>
      <c r="I24" s="184">
        <v>4.5483570620823981</v>
      </c>
    </row>
    <row r="25" spans="1:9" ht="15" customHeight="1">
      <c r="A25" s="194">
        <v>16</v>
      </c>
      <c r="B25" s="194" t="s">
        <v>195</v>
      </c>
      <c r="C25" s="182">
        <v>915</v>
      </c>
      <c r="D25" s="182">
        <v>412</v>
      </c>
      <c r="E25" s="182">
        <v>503</v>
      </c>
      <c r="F25" s="183">
        <v>-0.1367924528301887</v>
      </c>
      <c r="G25" s="183">
        <v>1.3289036544850585E-2</v>
      </c>
      <c r="H25" s="182">
        <v>4024</v>
      </c>
      <c r="I25" s="184">
        <v>9.80148581171599</v>
      </c>
    </row>
    <row r="26" spans="1:9" ht="15" customHeight="1">
      <c r="A26" s="194">
        <v>17</v>
      </c>
      <c r="B26" s="194" t="s">
        <v>196</v>
      </c>
      <c r="C26" s="182">
        <v>1839</v>
      </c>
      <c r="D26" s="182">
        <v>772</v>
      </c>
      <c r="E26" s="182">
        <v>1067</v>
      </c>
      <c r="F26" s="183">
        <v>2.4512534818941445E-2</v>
      </c>
      <c r="G26" s="183">
        <v>-4.3313481321061165E-3</v>
      </c>
      <c r="H26" s="182">
        <v>4857</v>
      </c>
      <c r="I26" s="184">
        <v>5.849551979959533</v>
      </c>
    </row>
    <row r="27" spans="1:9" ht="15" customHeight="1">
      <c r="A27" s="194">
        <v>18</v>
      </c>
      <c r="B27" s="194" t="s">
        <v>197</v>
      </c>
      <c r="C27" s="182">
        <v>753</v>
      </c>
      <c r="D27" s="182">
        <v>336</v>
      </c>
      <c r="E27" s="182">
        <v>417</v>
      </c>
      <c r="F27" s="183">
        <v>-0.10676156583629892</v>
      </c>
      <c r="G27" s="183">
        <v>4.1493775933610033E-2</v>
      </c>
      <c r="H27" s="182">
        <v>3714</v>
      </c>
      <c r="I27" s="184">
        <v>10.461971830985915</v>
      </c>
    </row>
    <row r="28" spans="1:9" ht="15" customHeight="1">
      <c r="A28" s="194">
        <v>19</v>
      </c>
      <c r="B28" s="194" t="s">
        <v>198</v>
      </c>
      <c r="C28" s="182">
        <v>1321</v>
      </c>
      <c r="D28" s="182">
        <v>496</v>
      </c>
      <c r="E28" s="182">
        <v>825</v>
      </c>
      <c r="F28" s="183">
        <v>0.23342670401493937</v>
      </c>
      <c r="G28" s="183">
        <v>-3.0188679245283234E-3</v>
      </c>
      <c r="H28" s="182">
        <v>4987</v>
      </c>
      <c r="I28" s="184">
        <v>7.9923714281135307</v>
      </c>
    </row>
    <row r="29" spans="1:9" ht="15" customHeight="1">
      <c r="A29" s="194">
        <v>20</v>
      </c>
      <c r="B29" s="194" t="s">
        <v>199</v>
      </c>
      <c r="C29" s="182">
        <v>1219</v>
      </c>
      <c r="D29" s="182">
        <v>509</v>
      </c>
      <c r="E29" s="182">
        <v>710</v>
      </c>
      <c r="F29" s="183">
        <v>-6.08628659476117E-2</v>
      </c>
      <c r="G29" s="183">
        <v>-2.2453889334402621E-2</v>
      </c>
      <c r="H29" s="182">
        <v>3632</v>
      </c>
      <c r="I29" s="184">
        <v>8.7625756954329415</v>
      </c>
    </row>
    <row r="30" spans="1:9" ht="15" customHeight="1">
      <c r="A30" s="194">
        <v>21</v>
      </c>
      <c r="B30" s="194" t="s">
        <v>200</v>
      </c>
      <c r="C30" s="182">
        <v>9372</v>
      </c>
      <c r="D30" s="182">
        <v>4171</v>
      </c>
      <c r="E30" s="182">
        <v>5201</v>
      </c>
      <c r="F30" s="183">
        <v>3.5351303579319593E-2</v>
      </c>
      <c r="G30" s="183">
        <v>2.8872543638160053E-2</v>
      </c>
      <c r="H30" s="182">
        <v>4656</v>
      </c>
      <c r="I30" s="184">
        <v>4.6374040099202203</v>
      </c>
    </row>
    <row r="31" spans="1:9" ht="15" customHeight="1">
      <c r="A31" s="194">
        <v>22</v>
      </c>
      <c r="B31" s="194" t="s">
        <v>201</v>
      </c>
      <c r="C31" s="182">
        <v>2025</v>
      </c>
      <c r="D31" s="182">
        <v>864</v>
      </c>
      <c r="E31" s="182">
        <v>1161</v>
      </c>
      <c r="F31" s="183">
        <v>1.3006503251625778E-2</v>
      </c>
      <c r="G31" s="183">
        <v>2.3761375126390316E-2</v>
      </c>
      <c r="H31" s="182">
        <v>11898</v>
      </c>
      <c r="I31" s="184">
        <v>1.8050081466580497</v>
      </c>
    </row>
    <row r="32" spans="1:9" ht="15" customHeight="1">
      <c r="A32" s="194">
        <v>23</v>
      </c>
      <c r="B32" s="194" t="s">
        <v>202</v>
      </c>
      <c r="C32" s="182">
        <v>2262</v>
      </c>
      <c r="D32" s="182">
        <v>979</v>
      </c>
      <c r="E32" s="182">
        <v>1283</v>
      </c>
      <c r="F32" s="183">
        <v>-2.373759171342249E-2</v>
      </c>
      <c r="G32" s="183">
        <v>4.0000000000000036E-2</v>
      </c>
      <c r="H32" s="182">
        <v>5592</v>
      </c>
      <c r="I32" s="184">
        <v>4.4028375941862388</v>
      </c>
    </row>
    <row r="33" spans="1:9" ht="15" customHeight="1">
      <c r="A33" s="194">
        <v>24</v>
      </c>
      <c r="B33" s="194" t="s">
        <v>203</v>
      </c>
      <c r="C33" s="182">
        <v>1147</v>
      </c>
      <c r="D33" s="182">
        <v>441</v>
      </c>
      <c r="E33" s="182">
        <v>706</v>
      </c>
      <c r="F33" s="183">
        <v>7.9021636876763779E-2</v>
      </c>
      <c r="G33" s="183">
        <v>5.8118081180811743E-2</v>
      </c>
      <c r="H33" s="182">
        <v>2542</v>
      </c>
      <c r="I33" s="184">
        <v>4.2165676939919718</v>
      </c>
    </row>
    <row r="34" spans="1:9" ht="15" customHeight="1">
      <c r="A34" s="194">
        <v>25</v>
      </c>
      <c r="B34" s="194" t="s">
        <v>204</v>
      </c>
      <c r="C34" s="182">
        <v>857</v>
      </c>
      <c r="D34" s="182">
        <v>354</v>
      </c>
      <c r="E34" s="182">
        <v>503</v>
      </c>
      <c r="F34" s="183">
        <v>-0.11466942148760328</v>
      </c>
      <c r="G34" s="183">
        <v>2.1454112038140627E-2</v>
      </c>
      <c r="H34" s="182">
        <v>3561</v>
      </c>
      <c r="I34" s="184">
        <v>9.2920700362706459</v>
      </c>
    </row>
    <row r="35" spans="1:9" ht="15" customHeight="1">
      <c r="A35" s="194">
        <v>26</v>
      </c>
      <c r="B35" s="194" t="s">
        <v>205</v>
      </c>
      <c r="C35" s="182">
        <v>1697</v>
      </c>
      <c r="D35" s="182">
        <v>706</v>
      </c>
      <c r="E35" s="182">
        <v>991</v>
      </c>
      <c r="F35" s="183">
        <v>-0.11844155844155846</v>
      </c>
      <c r="G35" s="183">
        <v>3.548196333530429E-3</v>
      </c>
      <c r="H35" s="182">
        <v>5473</v>
      </c>
      <c r="I35" s="184">
        <v>6.5729109120169102</v>
      </c>
    </row>
    <row r="36" spans="1:9" ht="15" customHeight="1">
      <c r="A36" s="194">
        <v>27</v>
      </c>
      <c r="B36" s="194" t="s">
        <v>206</v>
      </c>
      <c r="C36" s="182">
        <v>1339</v>
      </c>
      <c r="D36" s="182">
        <v>582</v>
      </c>
      <c r="E36" s="182">
        <v>757</v>
      </c>
      <c r="F36" s="183">
        <v>-8.3504449007529069E-2</v>
      </c>
      <c r="G36" s="183">
        <v>-1.1808118081180763E-2</v>
      </c>
      <c r="H36" s="182">
        <v>6465</v>
      </c>
      <c r="I36" s="184">
        <v>10.232506607999241</v>
      </c>
    </row>
    <row r="37" spans="1:9" ht="15" customHeight="1">
      <c r="A37" s="195">
        <v>28</v>
      </c>
      <c r="B37" s="195" t="s">
        <v>207</v>
      </c>
      <c r="C37" s="185">
        <v>744</v>
      </c>
      <c r="D37" s="185">
        <v>298</v>
      </c>
      <c r="E37" s="185">
        <v>446</v>
      </c>
      <c r="F37" s="186">
        <v>-0.11004784688995217</v>
      </c>
      <c r="G37" s="186">
        <v>-4.0160642570281624E-3</v>
      </c>
      <c r="H37" s="185">
        <v>2242</v>
      </c>
      <c r="I37" s="187">
        <v>5.1619736145327284</v>
      </c>
    </row>
    <row r="38" spans="1:9" ht="15" customHeight="1">
      <c r="A38" s="200" t="s">
        <v>141</v>
      </c>
      <c r="B38" s="196"/>
      <c r="C38" s="188">
        <v>228</v>
      </c>
      <c r="D38" s="188"/>
      <c r="E38" s="188"/>
      <c r="F38" s="189">
        <v>0.34117647058823519</v>
      </c>
      <c r="G38" s="189">
        <v>6.5420560747663448E-2</v>
      </c>
      <c r="H38" s="188"/>
      <c r="I38" s="190"/>
    </row>
    <row r="39" spans="1:9" ht="15" customHeight="1">
      <c r="A39" s="201" t="s">
        <v>142</v>
      </c>
      <c r="B39" s="197"/>
      <c r="C39" s="188">
        <v>57235</v>
      </c>
      <c r="D39" s="188">
        <v>24246</v>
      </c>
      <c r="E39" s="188">
        <v>32761</v>
      </c>
      <c r="F39" s="189">
        <v>3.3131157311643289E-3</v>
      </c>
      <c r="G39" s="189">
        <v>1.3547016114751287E-2</v>
      </c>
      <c r="H39" s="188">
        <v>150060</v>
      </c>
      <c r="I39" s="190">
        <v>5.2923973720704183</v>
      </c>
    </row>
    <row r="40" spans="1:9" ht="24.75" customHeight="1">
      <c r="B40" s="3" t="s">
        <v>210</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R34" sqref="R34"/>
    </sheetView>
  </sheetViews>
  <sheetFormatPr defaultRowHeight="12.75"/>
  <cols>
    <col min="8" max="9" width="9.140625" customWidth="1"/>
  </cols>
  <sheetData>
    <row r="1" spans="3:11" ht="15" customHeight="1">
      <c r="C1" s="232" t="s">
        <v>213</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zoomScale="85" zoomScaleNormal="85" zoomScaleSheetLayoutView="75" workbookViewId="0"/>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3" t="s">
        <v>213</v>
      </c>
      <c r="B1" s="234"/>
      <c r="C1" s="234"/>
      <c r="D1" s="234"/>
      <c r="E1" s="234"/>
      <c r="F1" s="234"/>
      <c r="G1" s="234"/>
      <c r="H1" s="234"/>
      <c r="I1" s="234"/>
      <c r="J1" s="234"/>
      <c r="K1" s="234"/>
    </row>
    <row r="2" spans="1:11" ht="15" customHeight="1">
      <c r="A2" s="233"/>
      <c r="B2" s="234"/>
      <c r="C2" s="234"/>
      <c r="D2" s="234"/>
      <c r="E2" s="234"/>
      <c r="F2" s="234"/>
      <c r="G2" s="234"/>
      <c r="H2" s="234"/>
      <c r="I2" s="234"/>
      <c r="J2" s="234"/>
      <c r="K2" s="234"/>
    </row>
    <row r="3" spans="1:11" ht="15" customHeight="1">
      <c r="A3" s="301" t="s">
        <v>244</v>
      </c>
      <c r="B3" s="301"/>
      <c r="C3" s="301"/>
      <c r="D3" s="301"/>
      <c r="E3" s="301"/>
      <c r="F3" s="301"/>
      <c r="G3" s="301"/>
      <c r="H3" s="301"/>
      <c r="I3" s="301"/>
      <c r="J3" s="301"/>
      <c r="K3" s="301"/>
    </row>
    <row r="4" spans="1:11" ht="15" customHeight="1">
      <c r="A4" s="114"/>
      <c r="B4" s="114"/>
      <c r="C4" s="114"/>
      <c r="D4" s="114"/>
      <c r="E4" s="114"/>
      <c r="F4" s="114"/>
      <c r="G4" s="114"/>
      <c r="H4" s="114"/>
      <c r="I4" s="114"/>
      <c r="J4" s="114"/>
      <c r="K4" s="114"/>
    </row>
    <row r="5" spans="1:11" ht="15" customHeight="1"/>
    <row r="6" spans="1:11" ht="17.25" customHeight="1">
      <c r="A6" s="299" t="s">
        <v>208</v>
      </c>
      <c r="B6" s="303" t="s">
        <v>136</v>
      </c>
      <c r="C6" s="290" t="s">
        <v>1</v>
      </c>
      <c r="D6" s="302" t="s">
        <v>152</v>
      </c>
      <c r="E6" s="302"/>
      <c r="F6" s="302"/>
      <c r="G6" s="302"/>
      <c r="H6" s="302"/>
      <c r="I6" s="302"/>
      <c r="J6" s="302"/>
      <c r="K6" s="302"/>
    </row>
    <row r="7" spans="1:11" ht="36.75" customHeight="1">
      <c r="A7" s="300"/>
      <c r="B7" s="304"/>
      <c r="C7" s="290"/>
      <c r="D7" s="160" t="s">
        <v>150</v>
      </c>
      <c r="E7" s="160" t="s">
        <v>174</v>
      </c>
      <c r="F7" s="160" t="s">
        <v>175</v>
      </c>
      <c r="G7" s="160" t="s">
        <v>176</v>
      </c>
      <c r="H7" s="160" t="s">
        <v>177</v>
      </c>
      <c r="I7" s="160" t="s">
        <v>178</v>
      </c>
      <c r="J7" s="160" t="s">
        <v>179</v>
      </c>
      <c r="K7" s="160" t="s">
        <v>145</v>
      </c>
    </row>
    <row r="8" spans="1:11" s="83" customFormat="1" ht="15" customHeight="1">
      <c r="A8" s="192" t="s">
        <v>140</v>
      </c>
      <c r="B8" s="192"/>
      <c r="C8" s="198">
        <v>57007</v>
      </c>
      <c r="D8" s="198">
        <v>2418</v>
      </c>
      <c r="E8" s="198">
        <v>2940</v>
      </c>
      <c r="F8" s="198">
        <v>5024</v>
      </c>
      <c r="G8" s="198">
        <v>7263</v>
      </c>
      <c r="H8" s="198">
        <v>7741</v>
      </c>
      <c r="I8" s="198">
        <v>8225</v>
      </c>
      <c r="J8" s="198">
        <v>8246</v>
      </c>
      <c r="K8" s="198">
        <v>15150</v>
      </c>
    </row>
    <row r="9" spans="1:11" ht="15" customHeight="1">
      <c r="A9" s="193">
        <v>1</v>
      </c>
      <c r="B9" s="193" t="s">
        <v>180</v>
      </c>
      <c r="C9" s="80">
        <v>3920</v>
      </c>
      <c r="D9" s="80">
        <v>130</v>
      </c>
      <c r="E9" s="80">
        <v>176</v>
      </c>
      <c r="F9" s="80">
        <v>372</v>
      </c>
      <c r="G9" s="80">
        <v>502</v>
      </c>
      <c r="H9" s="80">
        <v>561</v>
      </c>
      <c r="I9" s="80">
        <v>550</v>
      </c>
      <c r="J9" s="80">
        <v>518</v>
      </c>
      <c r="K9" s="80">
        <v>1111</v>
      </c>
    </row>
    <row r="10" spans="1:11" ht="15" customHeight="1">
      <c r="A10" s="194">
        <v>2</v>
      </c>
      <c r="B10" s="194" t="s">
        <v>181</v>
      </c>
      <c r="C10" s="81">
        <v>2929</v>
      </c>
      <c r="D10" s="81">
        <v>115</v>
      </c>
      <c r="E10" s="81">
        <v>166</v>
      </c>
      <c r="F10" s="81">
        <v>263</v>
      </c>
      <c r="G10" s="81">
        <v>391</v>
      </c>
      <c r="H10" s="81">
        <v>415</v>
      </c>
      <c r="I10" s="81">
        <v>417</v>
      </c>
      <c r="J10" s="81">
        <v>429</v>
      </c>
      <c r="K10" s="81">
        <v>733</v>
      </c>
    </row>
    <row r="11" spans="1:11" ht="15" customHeight="1">
      <c r="A11" s="194">
        <v>3</v>
      </c>
      <c r="B11" s="194" t="s">
        <v>182</v>
      </c>
      <c r="C11" s="81">
        <v>3505</v>
      </c>
      <c r="D11" s="81">
        <v>161</v>
      </c>
      <c r="E11" s="81">
        <v>184</v>
      </c>
      <c r="F11" s="81">
        <v>353</v>
      </c>
      <c r="G11" s="81">
        <v>487</v>
      </c>
      <c r="H11" s="81">
        <v>545</v>
      </c>
      <c r="I11" s="81">
        <v>568</v>
      </c>
      <c r="J11" s="81">
        <v>475</v>
      </c>
      <c r="K11" s="81">
        <v>732</v>
      </c>
    </row>
    <row r="12" spans="1:11" ht="15" customHeight="1">
      <c r="A12" s="194">
        <v>4</v>
      </c>
      <c r="B12" s="194" t="s">
        <v>183</v>
      </c>
      <c r="C12" s="81">
        <v>1839</v>
      </c>
      <c r="D12" s="81">
        <v>83</v>
      </c>
      <c r="E12" s="81">
        <v>93</v>
      </c>
      <c r="F12" s="81">
        <v>165</v>
      </c>
      <c r="G12" s="81">
        <v>206</v>
      </c>
      <c r="H12" s="81">
        <v>249</v>
      </c>
      <c r="I12" s="81">
        <v>243</v>
      </c>
      <c r="J12" s="81">
        <v>267</v>
      </c>
      <c r="K12" s="81">
        <v>533</v>
      </c>
    </row>
    <row r="13" spans="1:11" ht="15" customHeight="1">
      <c r="A13" s="194">
        <v>5</v>
      </c>
      <c r="B13" s="194" t="s">
        <v>184</v>
      </c>
      <c r="C13" s="81">
        <v>640</v>
      </c>
      <c r="D13" s="81">
        <v>17</v>
      </c>
      <c r="E13" s="81">
        <v>28</v>
      </c>
      <c r="F13" s="81">
        <v>48</v>
      </c>
      <c r="G13" s="81">
        <v>69</v>
      </c>
      <c r="H13" s="81">
        <v>63</v>
      </c>
      <c r="I13" s="81">
        <v>84</v>
      </c>
      <c r="J13" s="81">
        <v>93</v>
      </c>
      <c r="K13" s="81">
        <v>238</v>
      </c>
    </row>
    <row r="14" spans="1:11" ht="15" customHeight="1">
      <c r="A14" s="194">
        <v>6</v>
      </c>
      <c r="B14" s="194" t="s">
        <v>185</v>
      </c>
      <c r="C14" s="81">
        <v>1563</v>
      </c>
      <c r="D14" s="81">
        <v>72</v>
      </c>
      <c r="E14" s="81">
        <v>75</v>
      </c>
      <c r="F14" s="81">
        <v>150</v>
      </c>
      <c r="G14" s="81">
        <v>187</v>
      </c>
      <c r="H14" s="81">
        <v>188</v>
      </c>
      <c r="I14" s="81">
        <v>222</v>
      </c>
      <c r="J14" s="81">
        <v>243</v>
      </c>
      <c r="K14" s="81">
        <v>426</v>
      </c>
    </row>
    <row r="15" spans="1:11" ht="15" customHeight="1">
      <c r="A15" s="194">
        <v>7</v>
      </c>
      <c r="B15" s="194" t="s">
        <v>186</v>
      </c>
      <c r="C15" s="81">
        <v>1067</v>
      </c>
      <c r="D15" s="81">
        <v>33</v>
      </c>
      <c r="E15" s="81">
        <v>52</v>
      </c>
      <c r="F15" s="81">
        <v>76</v>
      </c>
      <c r="G15" s="81">
        <v>130</v>
      </c>
      <c r="H15" s="81">
        <v>110</v>
      </c>
      <c r="I15" s="81">
        <v>150</v>
      </c>
      <c r="J15" s="81">
        <v>174</v>
      </c>
      <c r="K15" s="81">
        <v>342</v>
      </c>
    </row>
    <row r="16" spans="1:11" ht="15" customHeight="1">
      <c r="A16" s="194">
        <v>8</v>
      </c>
      <c r="B16" s="194" t="s">
        <v>187</v>
      </c>
      <c r="C16" s="81">
        <v>1224</v>
      </c>
      <c r="D16" s="81">
        <v>40</v>
      </c>
      <c r="E16" s="81">
        <v>47</v>
      </c>
      <c r="F16" s="81">
        <v>102</v>
      </c>
      <c r="G16" s="81">
        <v>130</v>
      </c>
      <c r="H16" s="81">
        <v>156</v>
      </c>
      <c r="I16" s="81">
        <v>171</v>
      </c>
      <c r="J16" s="81">
        <v>194</v>
      </c>
      <c r="K16" s="81">
        <v>384</v>
      </c>
    </row>
    <row r="17" spans="1:11" ht="15" customHeight="1">
      <c r="A17" s="194">
        <v>9</v>
      </c>
      <c r="B17" s="194" t="s">
        <v>188</v>
      </c>
      <c r="C17" s="81">
        <v>1099</v>
      </c>
      <c r="D17" s="81">
        <v>42</v>
      </c>
      <c r="E17" s="81">
        <v>54</v>
      </c>
      <c r="F17" s="81">
        <v>70</v>
      </c>
      <c r="G17" s="81">
        <v>129</v>
      </c>
      <c r="H17" s="81">
        <v>140</v>
      </c>
      <c r="I17" s="81">
        <v>152</v>
      </c>
      <c r="J17" s="81">
        <v>172</v>
      </c>
      <c r="K17" s="81">
        <v>340</v>
      </c>
    </row>
    <row r="18" spans="1:11" ht="15" customHeight="1">
      <c r="A18" s="194">
        <v>10</v>
      </c>
      <c r="B18" s="194" t="s">
        <v>189</v>
      </c>
      <c r="C18" s="81">
        <v>1190</v>
      </c>
      <c r="D18" s="81">
        <v>65</v>
      </c>
      <c r="E18" s="81">
        <v>67</v>
      </c>
      <c r="F18" s="81">
        <v>97</v>
      </c>
      <c r="G18" s="81">
        <v>126</v>
      </c>
      <c r="H18" s="81">
        <v>121</v>
      </c>
      <c r="I18" s="81">
        <v>150</v>
      </c>
      <c r="J18" s="81">
        <v>193</v>
      </c>
      <c r="K18" s="81">
        <v>371</v>
      </c>
    </row>
    <row r="19" spans="1:11" ht="15" customHeight="1">
      <c r="A19" s="194">
        <v>11</v>
      </c>
      <c r="B19" s="194" t="s">
        <v>190</v>
      </c>
      <c r="C19" s="81">
        <v>981</v>
      </c>
      <c r="D19" s="81">
        <v>27</v>
      </c>
      <c r="E19" s="81">
        <v>36</v>
      </c>
      <c r="F19" s="81">
        <v>75</v>
      </c>
      <c r="G19" s="81">
        <v>114</v>
      </c>
      <c r="H19" s="81">
        <v>101</v>
      </c>
      <c r="I19" s="81">
        <v>120</v>
      </c>
      <c r="J19" s="81">
        <v>168</v>
      </c>
      <c r="K19" s="81">
        <v>340</v>
      </c>
    </row>
    <row r="20" spans="1:11" ht="15" customHeight="1">
      <c r="A20" s="194">
        <v>12</v>
      </c>
      <c r="B20" s="194" t="s">
        <v>191</v>
      </c>
      <c r="C20" s="81">
        <v>2175</v>
      </c>
      <c r="D20" s="81">
        <v>95</v>
      </c>
      <c r="E20" s="81">
        <v>110</v>
      </c>
      <c r="F20" s="81">
        <v>169</v>
      </c>
      <c r="G20" s="81">
        <v>265</v>
      </c>
      <c r="H20" s="81">
        <v>271</v>
      </c>
      <c r="I20" s="81">
        <v>278</v>
      </c>
      <c r="J20" s="81">
        <v>327</v>
      </c>
      <c r="K20" s="81">
        <v>660</v>
      </c>
    </row>
    <row r="21" spans="1:11" ht="15" customHeight="1">
      <c r="A21" s="194">
        <v>13</v>
      </c>
      <c r="B21" s="194" t="s">
        <v>192</v>
      </c>
      <c r="C21" s="81">
        <v>1023</v>
      </c>
      <c r="D21" s="81">
        <v>57</v>
      </c>
      <c r="E21" s="81">
        <v>61</v>
      </c>
      <c r="F21" s="81">
        <v>105</v>
      </c>
      <c r="G21" s="81">
        <v>133</v>
      </c>
      <c r="H21" s="81">
        <v>148</v>
      </c>
      <c r="I21" s="81">
        <v>148</v>
      </c>
      <c r="J21" s="81">
        <v>118</v>
      </c>
      <c r="K21" s="81">
        <v>253</v>
      </c>
    </row>
    <row r="22" spans="1:11" ht="15" customHeight="1">
      <c r="A22" s="194">
        <v>14</v>
      </c>
      <c r="B22" s="194" t="s">
        <v>193</v>
      </c>
      <c r="C22" s="81">
        <v>2335</v>
      </c>
      <c r="D22" s="81">
        <v>94</v>
      </c>
      <c r="E22" s="81">
        <v>132</v>
      </c>
      <c r="F22" s="81">
        <v>192</v>
      </c>
      <c r="G22" s="81">
        <v>243</v>
      </c>
      <c r="H22" s="81">
        <v>259</v>
      </c>
      <c r="I22" s="81">
        <v>325</v>
      </c>
      <c r="J22" s="81">
        <v>328</v>
      </c>
      <c r="K22" s="81">
        <v>762</v>
      </c>
    </row>
    <row r="23" spans="1:11" ht="15" customHeight="1">
      <c r="A23" s="194">
        <v>15</v>
      </c>
      <c r="B23" s="194" t="s">
        <v>194</v>
      </c>
      <c r="C23" s="81">
        <v>6027</v>
      </c>
      <c r="D23" s="81">
        <v>315</v>
      </c>
      <c r="E23" s="81">
        <v>342</v>
      </c>
      <c r="F23" s="81">
        <v>600</v>
      </c>
      <c r="G23" s="81">
        <v>862</v>
      </c>
      <c r="H23" s="81">
        <v>872</v>
      </c>
      <c r="I23" s="81">
        <v>815</v>
      </c>
      <c r="J23" s="81">
        <v>812</v>
      </c>
      <c r="K23" s="81">
        <v>1409</v>
      </c>
    </row>
    <row r="24" spans="1:11" ht="15" customHeight="1">
      <c r="A24" s="194">
        <v>16</v>
      </c>
      <c r="B24" s="194" t="s">
        <v>195</v>
      </c>
      <c r="C24" s="81">
        <v>915</v>
      </c>
      <c r="D24" s="81">
        <v>34</v>
      </c>
      <c r="E24" s="81">
        <v>44</v>
      </c>
      <c r="F24" s="81">
        <v>75</v>
      </c>
      <c r="G24" s="81">
        <v>118</v>
      </c>
      <c r="H24" s="81">
        <v>93</v>
      </c>
      <c r="I24" s="81">
        <v>115</v>
      </c>
      <c r="J24" s="81">
        <v>140</v>
      </c>
      <c r="K24" s="81">
        <v>296</v>
      </c>
    </row>
    <row r="25" spans="1:11" ht="15" customHeight="1">
      <c r="A25" s="194">
        <v>17</v>
      </c>
      <c r="B25" s="194" t="s">
        <v>196</v>
      </c>
      <c r="C25" s="81">
        <v>1839</v>
      </c>
      <c r="D25" s="81">
        <v>59</v>
      </c>
      <c r="E25" s="81">
        <v>83</v>
      </c>
      <c r="F25" s="81">
        <v>132</v>
      </c>
      <c r="G25" s="81">
        <v>216</v>
      </c>
      <c r="H25" s="81">
        <v>233</v>
      </c>
      <c r="I25" s="81">
        <v>255</v>
      </c>
      <c r="J25" s="81">
        <v>293</v>
      </c>
      <c r="K25" s="81">
        <v>568</v>
      </c>
    </row>
    <row r="26" spans="1:11" ht="15" customHeight="1">
      <c r="A26" s="194">
        <v>18</v>
      </c>
      <c r="B26" s="194" t="s">
        <v>197</v>
      </c>
      <c r="C26" s="81">
        <v>753</v>
      </c>
      <c r="D26" s="81">
        <v>27</v>
      </c>
      <c r="E26" s="81">
        <v>27</v>
      </c>
      <c r="F26" s="81">
        <v>65</v>
      </c>
      <c r="G26" s="81">
        <v>75</v>
      </c>
      <c r="H26" s="81">
        <v>85</v>
      </c>
      <c r="I26" s="81">
        <v>106</v>
      </c>
      <c r="J26" s="81">
        <v>132</v>
      </c>
      <c r="K26" s="81">
        <v>236</v>
      </c>
    </row>
    <row r="27" spans="1:11" ht="15" customHeight="1">
      <c r="A27" s="194">
        <v>19</v>
      </c>
      <c r="B27" s="194" t="s">
        <v>198</v>
      </c>
      <c r="C27" s="81">
        <v>1321</v>
      </c>
      <c r="D27" s="81">
        <v>65</v>
      </c>
      <c r="E27" s="81">
        <v>65</v>
      </c>
      <c r="F27" s="81">
        <v>93</v>
      </c>
      <c r="G27" s="81">
        <v>134</v>
      </c>
      <c r="H27" s="81">
        <v>162</v>
      </c>
      <c r="I27" s="81">
        <v>197</v>
      </c>
      <c r="J27" s="81">
        <v>206</v>
      </c>
      <c r="K27" s="81">
        <v>399</v>
      </c>
    </row>
    <row r="28" spans="1:11" ht="15" customHeight="1">
      <c r="A28" s="194">
        <v>20</v>
      </c>
      <c r="B28" s="194" t="s">
        <v>199</v>
      </c>
      <c r="C28" s="81">
        <v>1219</v>
      </c>
      <c r="D28" s="81">
        <v>46</v>
      </c>
      <c r="E28" s="81">
        <v>37</v>
      </c>
      <c r="F28" s="81">
        <v>88</v>
      </c>
      <c r="G28" s="81">
        <v>137</v>
      </c>
      <c r="H28" s="81">
        <v>165</v>
      </c>
      <c r="I28" s="81">
        <v>162</v>
      </c>
      <c r="J28" s="81">
        <v>165</v>
      </c>
      <c r="K28" s="81">
        <v>419</v>
      </c>
    </row>
    <row r="29" spans="1:11" ht="15" customHeight="1">
      <c r="A29" s="194">
        <v>21</v>
      </c>
      <c r="B29" s="194" t="s">
        <v>200</v>
      </c>
      <c r="C29" s="81">
        <v>9372</v>
      </c>
      <c r="D29" s="81">
        <v>364</v>
      </c>
      <c r="E29" s="81">
        <v>545</v>
      </c>
      <c r="F29" s="81">
        <v>878</v>
      </c>
      <c r="G29" s="81">
        <v>1459</v>
      </c>
      <c r="H29" s="81">
        <v>1518</v>
      </c>
      <c r="I29" s="81">
        <v>1610</v>
      </c>
      <c r="J29" s="81">
        <v>1308</v>
      </c>
      <c r="K29" s="81">
        <v>1690</v>
      </c>
    </row>
    <row r="30" spans="1:11" ht="15" customHeight="1">
      <c r="A30" s="194">
        <v>22</v>
      </c>
      <c r="B30" s="194" t="s">
        <v>201</v>
      </c>
      <c r="C30" s="81">
        <v>2025</v>
      </c>
      <c r="D30" s="81">
        <v>111</v>
      </c>
      <c r="E30" s="81">
        <v>124</v>
      </c>
      <c r="F30" s="81">
        <v>208</v>
      </c>
      <c r="G30" s="81">
        <v>263</v>
      </c>
      <c r="H30" s="81">
        <v>242</v>
      </c>
      <c r="I30" s="81">
        <v>276</v>
      </c>
      <c r="J30" s="81">
        <v>275</v>
      </c>
      <c r="K30" s="81">
        <v>526</v>
      </c>
    </row>
    <row r="31" spans="1:11" ht="15" customHeight="1">
      <c r="A31" s="194">
        <v>23</v>
      </c>
      <c r="B31" s="194" t="s">
        <v>202</v>
      </c>
      <c r="C31" s="81">
        <v>2262</v>
      </c>
      <c r="D31" s="81">
        <v>112</v>
      </c>
      <c r="E31" s="81">
        <v>133</v>
      </c>
      <c r="F31" s="81">
        <v>176</v>
      </c>
      <c r="G31" s="81">
        <v>277</v>
      </c>
      <c r="H31" s="81">
        <v>314</v>
      </c>
      <c r="I31" s="81">
        <v>342</v>
      </c>
      <c r="J31" s="81">
        <v>356</v>
      </c>
      <c r="K31" s="81">
        <v>552</v>
      </c>
    </row>
    <row r="32" spans="1:11" ht="15" customHeight="1">
      <c r="A32" s="194">
        <v>24</v>
      </c>
      <c r="B32" s="194" t="s">
        <v>203</v>
      </c>
      <c r="C32" s="81">
        <v>1147</v>
      </c>
      <c r="D32" s="81">
        <v>41</v>
      </c>
      <c r="E32" s="81">
        <v>47</v>
      </c>
      <c r="F32" s="81">
        <v>92</v>
      </c>
      <c r="G32" s="81">
        <v>124</v>
      </c>
      <c r="H32" s="81">
        <v>141</v>
      </c>
      <c r="I32" s="81">
        <v>145</v>
      </c>
      <c r="J32" s="81">
        <v>183</v>
      </c>
      <c r="K32" s="81">
        <v>374</v>
      </c>
    </row>
    <row r="33" spans="1:11" ht="15" customHeight="1">
      <c r="A33" s="194">
        <v>25</v>
      </c>
      <c r="B33" s="194" t="s">
        <v>204</v>
      </c>
      <c r="C33" s="81">
        <v>857</v>
      </c>
      <c r="D33" s="81">
        <v>38</v>
      </c>
      <c r="E33" s="81">
        <v>48</v>
      </c>
      <c r="F33" s="81">
        <v>68</v>
      </c>
      <c r="G33" s="81">
        <v>83</v>
      </c>
      <c r="H33" s="81">
        <v>103</v>
      </c>
      <c r="I33" s="81">
        <v>103</v>
      </c>
      <c r="J33" s="81">
        <v>128</v>
      </c>
      <c r="K33" s="81">
        <v>286</v>
      </c>
    </row>
    <row r="34" spans="1:11" ht="15" customHeight="1">
      <c r="A34" s="194">
        <v>26</v>
      </c>
      <c r="B34" s="194" t="s">
        <v>205</v>
      </c>
      <c r="C34" s="81">
        <v>1697</v>
      </c>
      <c r="D34" s="81">
        <v>93</v>
      </c>
      <c r="E34" s="81">
        <v>84</v>
      </c>
      <c r="F34" s="81">
        <v>138</v>
      </c>
      <c r="G34" s="81">
        <v>170</v>
      </c>
      <c r="H34" s="81">
        <v>223</v>
      </c>
      <c r="I34" s="81">
        <v>253</v>
      </c>
      <c r="J34" s="81">
        <v>265</v>
      </c>
      <c r="K34" s="81">
        <v>471</v>
      </c>
    </row>
    <row r="35" spans="1:11" ht="15" customHeight="1">
      <c r="A35" s="194">
        <v>27</v>
      </c>
      <c r="B35" s="194" t="s">
        <v>206</v>
      </c>
      <c r="C35" s="81">
        <v>1339</v>
      </c>
      <c r="D35" s="81">
        <v>57</v>
      </c>
      <c r="E35" s="81">
        <v>56</v>
      </c>
      <c r="F35" s="81">
        <v>109</v>
      </c>
      <c r="G35" s="81">
        <v>145</v>
      </c>
      <c r="H35" s="81">
        <v>173</v>
      </c>
      <c r="I35" s="81">
        <v>157</v>
      </c>
      <c r="J35" s="81">
        <v>183</v>
      </c>
      <c r="K35" s="81">
        <v>459</v>
      </c>
    </row>
    <row r="36" spans="1:11" ht="15" customHeight="1">
      <c r="A36" s="195">
        <v>28</v>
      </c>
      <c r="B36" s="195" t="s">
        <v>207</v>
      </c>
      <c r="C36" s="82">
        <v>744</v>
      </c>
      <c r="D36" s="82">
        <v>25</v>
      </c>
      <c r="E36" s="82">
        <v>24</v>
      </c>
      <c r="F36" s="82">
        <v>65</v>
      </c>
      <c r="G36" s="82">
        <v>88</v>
      </c>
      <c r="H36" s="82">
        <v>90</v>
      </c>
      <c r="I36" s="82">
        <v>111</v>
      </c>
      <c r="J36" s="82">
        <v>101</v>
      </c>
      <c r="K36" s="82">
        <v>240</v>
      </c>
    </row>
    <row r="37" spans="1:11" ht="15" customHeight="1">
      <c r="A37" s="200" t="s">
        <v>159</v>
      </c>
      <c r="B37" s="196"/>
      <c r="C37" s="198">
        <v>228</v>
      </c>
      <c r="D37" s="199"/>
      <c r="E37" s="199"/>
      <c r="F37" s="199"/>
      <c r="G37" s="199"/>
      <c r="H37" s="199"/>
      <c r="I37" s="199"/>
      <c r="J37" s="199"/>
      <c r="K37" s="199"/>
    </row>
    <row r="38" spans="1:11" ht="15" customHeight="1">
      <c r="A38" s="201" t="s">
        <v>142</v>
      </c>
      <c r="B38" s="197"/>
      <c r="C38" s="198">
        <v>57235</v>
      </c>
      <c r="D38" s="198">
        <v>2418</v>
      </c>
      <c r="E38" s="198">
        <v>2940</v>
      </c>
      <c r="F38" s="198">
        <v>5024</v>
      </c>
      <c r="G38" s="198">
        <v>7263</v>
      </c>
      <c r="H38" s="198">
        <v>7741</v>
      </c>
      <c r="I38" s="198">
        <v>8225</v>
      </c>
      <c r="J38" s="198">
        <v>8246</v>
      </c>
      <c r="K38" s="198">
        <v>15150</v>
      </c>
    </row>
    <row r="43" spans="1:11">
      <c r="D43" s="55" t="s">
        <v>162</v>
      </c>
    </row>
    <row r="44" spans="1:11">
      <c r="D44" s="55" t="s">
        <v>163</v>
      </c>
    </row>
    <row r="48" spans="1:11">
      <c r="E48" s="55" t="s">
        <v>16</v>
      </c>
      <c r="F48" s="55" t="s">
        <v>17</v>
      </c>
    </row>
    <row r="49" spans="4:7">
      <c r="E49" s="235"/>
      <c r="F49" s="235"/>
    </row>
    <row r="50" spans="4:7">
      <c r="D50" s="55" t="s">
        <v>151</v>
      </c>
      <c r="E50" s="235">
        <f>D38</f>
        <v>2418</v>
      </c>
      <c r="F50" s="235">
        <f>резюме!D15</f>
        <v>10070</v>
      </c>
      <c r="G50" s="235"/>
    </row>
    <row r="51" spans="4:7">
      <c r="D51" s="55" t="s">
        <v>10</v>
      </c>
      <c r="E51" s="235">
        <f>E38</f>
        <v>2940</v>
      </c>
      <c r="F51" s="235">
        <f>резюме!D16</f>
        <v>9409</v>
      </c>
    </row>
    <row r="52" spans="4:7">
      <c r="D52" s="55" t="s">
        <v>11</v>
      </c>
      <c r="E52" s="235">
        <f>F38</f>
        <v>5024</v>
      </c>
      <c r="F52" s="235">
        <f>резюме!D17</f>
        <v>13150</v>
      </c>
    </row>
    <row r="53" spans="4:7">
      <c r="D53" s="55" t="s">
        <v>12</v>
      </c>
      <c r="E53" s="235">
        <f>G38</f>
        <v>7263</v>
      </c>
      <c r="F53" s="235">
        <f>резюме!D18</f>
        <v>17033</v>
      </c>
    </row>
    <row r="54" spans="4:7">
      <c r="D54" s="55" t="s">
        <v>13</v>
      </c>
      <c r="E54" s="235">
        <f>H38</f>
        <v>7741</v>
      </c>
      <c r="F54" s="235">
        <f>резюме!D19</f>
        <v>17819</v>
      </c>
    </row>
    <row r="55" spans="4:7">
      <c r="D55" s="55" t="s">
        <v>14</v>
      </c>
      <c r="E55" s="235">
        <f>I38</f>
        <v>8225</v>
      </c>
      <c r="F55" s="235">
        <f>резюме!D20</f>
        <v>19334</v>
      </c>
    </row>
    <row r="56" spans="4:7">
      <c r="D56" s="55" t="s">
        <v>15</v>
      </c>
      <c r="E56" s="235">
        <f>J38</f>
        <v>8246</v>
      </c>
      <c r="F56" s="235">
        <f>резюме!D21</f>
        <v>20162</v>
      </c>
    </row>
    <row r="57" spans="4:7">
      <c r="D57" s="55" t="s">
        <v>161</v>
      </c>
      <c r="E57" s="235">
        <f>K38</f>
        <v>15150</v>
      </c>
      <c r="F57" s="235">
        <f>резюме!D22</f>
        <v>43083</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R34" sqref="R34"/>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3" t="s">
        <v>213</v>
      </c>
      <c r="B1" s="101"/>
      <c r="C1" s="101"/>
      <c r="D1" s="101"/>
      <c r="E1" s="101"/>
      <c r="F1" s="101"/>
      <c r="G1" s="101"/>
    </row>
    <row r="2" spans="1:7" ht="15" customHeight="1">
      <c r="A2" s="233"/>
      <c r="B2" s="101"/>
      <c r="C2" s="101"/>
      <c r="D2" s="101"/>
      <c r="E2" s="101"/>
      <c r="F2" s="101"/>
      <c r="G2" s="101"/>
    </row>
    <row r="3" spans="1:7" ht="30" customHeight="1">
      <c r="A3" s="305" t="s">
        <v>245</v>
      </c>
      <c r="B3" s="305"/>
      <c r="C3" s="305"/>
      <c r="D3" s="305"/>
      <c r="E3" s="305"/>
      <c r="F3" s="305"/>
      <c r="G3" s="305"/>
    </row>
    <row r="4" spans="1:7" ht="15" customHeight="1">
      <c r="A4" s="109"/>
      <c r="B4" s="109"/>
      <c r="C4" s="109"/>
      <c r="D4" s="109"/>
      <c r="E4" s="109"/>
      <c r="F4" s="109"/>
      <c r="G4" s="109"/>
    </row>
    <row r="5" spans="1:7" ht="15" customHeight="1"/>
    <row r="6" spans="1:7" ht="15" customHeight="1">
      <c r="A6" s="302" t="s">
        <v>209</v>
      </c>
      <c r="B6" s="306" t="s">
        <v>133</v>
      </c>
      <c r="C6" s="306"/>
      <c r="D6" s="307" t="s">
        <v>134</v>
      </c>
      <c r="E6" s="307"/>
      <c r="F6" s="307"/>
      <c r="G6" s="307"/>
    </row>
    <row r="7" spans="1:7" ht="15" customHeight="1">
      <c r="A7" s="302"/>
      <c r="B7" s="306"/>
      <c r="C7" s="306"/>
      <c r="D7" s="306" t="s">
        <v>3</v>
      </c>
      <c r="E7" s="306"/>
      <c r="F7" s="306" t="s">
        <v>4</v>
      </c>
      <c r="G7" s="306"/>
    </row>
    <row r="8" spans="1:7" ht="30" customHeight="1">
      <c r="A8" s="302"/>
      <c r="B8" s="202" t="s">
        <v>114</v>
      </c>
      <c r="C8" s="202" t="s">
        <v>138</v>
      </c>
      <c r="D8" s="202" t="s">
        <v>114</v>
      </c>
      <c r="E8" s="202" t="s">
        <v>138</v>
      </c>
      <c r="F8" s="202" t="s">
        <v>114</v>
      </c>
      <c r="G8" s="202" t="s">
        <v>138</v>
      </c>
    </row>
    <row r="9" spans="1:7" ht="15" customHeight="1">
      <c r="A9" s="236" t="s">
        <v>140</v>
      </c>
      <c r="B9" s="237">
        <v>57007</v>
      </c>
      <c r="C9" s="238">
        <v>898.63480870770252</v>
      </c>
      <c r="D9" s="237">
        <v>24246</v>
      </c>
      <c r="E9" s="238">
        <v>1010.8291021199373</v>
      </c>
      <c r="F9" s="237">
        <v>32761</v>
      </c>
      <c r="G9" s="238">
        <v>815.60123714172335</v>
      </c>
    </row>
    <row r="10" spans="1:7" ht="15" customHeight="1">
      <c r="A10" s="239" t="s">
        <v>150</v>
      </c>
      <c r="B10" s="240">
        <v>2418</v>
      </c>
      <c r="C10" s="66">
        <v>676.85994210090973</v>
      </c>
      <c r="D10" s="60">
        <v>1084</v>
      </c>
      <c r="E10" s="241">
        <v>747.40494464944652</v>
      </c>
      <c r="F10" s="242">
        <v>1334</v>
      </c>
      <c r="G10" s="61">
        <v>619.53551724137924</v>
      </c>
    </row>
    <row r="11" spans="1:7" ht="15" customHeight="1">
      <c r="A11" s="216" t="s">
        <v>153</v>
      </c>
      <c r="B11" s="243">
        <v>2940</v>
      </c>
      <c r="C11" s="67">
        <v>847.86535034013605</v>
      </c>
      <c r="D11" s="62">
        <v>1201</v>
      </c>
      <c r="E11" s="244">
        <v>1025.2651207327226</v>
      </c>
      <c r="F11" s="245">
        <v>1739</v>
      </c>
      <c r="G11" s="63">
        <v>725.34831512363428</v>
      </c>
    </row>
    <row r="12" spans="1:7" ht="15" customHeight="1">
      <c r="A12" s="216" t="s">
        <v>154</v>
      </c>
      <c r="B12" s="243">
        <v>5024</v>
      </c>
      <c r="C12" s="67">
        <v>902.37858479299359</v>
      </c>
      <c r="D12" s="62">
        <v>2049</v>
      </c>
      <c r="E12" s="244">
        <v>1120.3376329917032</v>
      </c>
      <c r="F12" s="245">
        <v>2975</v>
      </c>
      <c r="G12" s="63">
        <v>752.26157983193275</v>
      </c>
    </row>
    <row r="13" spans="1:7" ht="15" customHeight="1">
      <c r="A13" s="216" t="s">
        <v>155</v>
      </c>
      <c r="B13" s="243">
        <v>7263</v>
      </c>
      <c r="C13" s="67">
        <v>955.97364036899353</v>
      </c>
      <c r="D13" s="62">
        <v>2979</v>
      </c>
      <c r="E13" s="244">
        <v>1135.5355555555557</v>
      </c>
      <c r="F13" s="245">
        <v>4284</v>
      </c>
      <c r="G13" s="63">
        <v>831.11020774976657</v>
      </c>
    </row>
    <row r="14" spans="1:7" ht="15" customHeight="1">
      <c r="A14" s="216" t="s">
        <v>156</v>
      </c>
      <c r="B14" s="243">
        <v>7741</v>
      </c>
      <c r="C14" s="67">
        <v>986.70320888774052</v>
      </c>
      <c r="D14" s="62">
        <v>3254</v>
      </c>
      <c r="E14" s="244">
        <v>1114.1049446834666</v>
      </c>
      <c r="F14" s="245">
        <v>4487</v>
      </c>
      <c r="G14" s="63">
        <v>894.31068642745709</v>
      </c>
    </row>
    <row r="15" spans="1:7" ht="15" customHeight="1">
      <c r="A15" s="216" t="s">
        <v>157</v>
      </c>
      <c r="B15" s="243">
        <v>8225</v>
      </c>
      <c r="C15" s="67">
        <v>968.54635866261401</v>
      </c>
      <c r="D15" s="62">
        <v>3533</v>
      </c>
      <c r="E15" s="244">
        <v>1067.0412199264083</v>
      </c>
      <c r="F15" s="245">
        <v>4692</v>
      </c>
      <c r="G15" s="63">
        <v>894.3813235294117</v>
      </c>
    </row>
    <row r="16" spans="1:7" ht="15" customHeight="1">
      <c r="A16" s="216" t="s">
        <v>158</v>
      </c>
      <c r="B16" s="243">
        <v>8246</v>
      </c>
      <c r="C16" s="67">
        <v>920.45584404559781</v>
      </c>
      <c r="D16" s="62">
        <v>3397</v>
      </c>
      <c r="E16" s="244">
        <v>1019.9445128054166</v>
      </c>
      <c r="F16" s="245">
        <v>4849</v>
      </c>
      <c r="G16" s="63">
        <v>850.75837904722619</v>
      </c>
    </row>
    <row r="17" spans="1:7" ht="15" customHeight="1">
      <c r="A17" s="246" t="s">
        <v>149</v>
      </c>
      <c r="B17" s="247">
        <v>15150</v>
      </c>
      <c r="C17" s="68">
        <v>820.32173465346534</v>
      </c>
      <c r="D17" s="64">
        <v>6749</v>
      </c>
      <c r="E17" s="248">
        <v>878.47002222551487</v>
      </c>
      <c r="F17" s="249">
        <v>8401</v>
      </c>
      <c r="G17" s="65">
        <v>773.60791572431867</v>
      </c>
    </row>
    <row r="18" spans="1:7" ht="15" customHeight="1">
      <c r="A18" s="250" t="s">
        <v>159</v>
      </c>
      <c r="B18" s="237">
        <v>228</v>
      </c>
      <c r="C18" s="238">
        <v>1288.5548245614034</v>
      </c>
      <c r="D18" s="212"/>
      <c r="E18" s="57"/>
      <c r="F18" s="212"/>
      <c r="G18" s="57"/>
    </row>
    <row r="19" spans="1:7" ht="15" customHeight="1">
      <c r="A19" s="251" t="s">
        <v>144</v>
      </c>
      <c r="B19" s="212">
        <v>57235</v>
      </c>
      <c r="C19" s="57">
        <v>900.18808491307766</v>
      </c>
      <c r="D19" s="212">
        <v>24246</v>
      </c>
      <c r="E19" s="57">
        <v>1010.8291021199373</v>
      </c>
      <c r="F19" s="212">
        <v>32761</v>
      </c>
      <c r="G19" s="57">
        <v>815.60123714172335</v>
      </c>
    </row>
    <row r="20" spans="1:7">
      <c r="D20" s="252"/>
      <c r="F20" s="253"/>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zoomScaleNormal="100" zoomScaleSheetLayoutView="87" workbookViewId="0"/>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213</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08" t="s">
        <v>246</v>
      </c>
      <c r="B3" s="308"/>
      <c r="C3" s="308"/>
      <c r="D3" s="308"/>
      <c r="E3" s="308"/>
      <c r="F3" s="308"/>
      <c r="G3" s="308"/>
      <c r="H3" s="308"/>
      <c r="I3" s="308"/>
      <c r="J3" s="308"/>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09" t="s">
        <v>218</v>
      </c>
      <c r="B6" s="310" t="s">
        <v>18</v>
      </c>
      <c r="C6" s="309" t="s">
        <v>168</v>
      </c>
      <c r="D6" s="309" t="s">
        <v>169</v>
      </c>
      <c r="E6" s="311" t="s">
        <v>19</v>
      </c>
      <c r="F6" s="311"/>
      <c r="G6" s="311"/>
      <c r="H6" s="311"/>
      <c r="I6" s="309" t="s">
        <v>139</v>
      </c>
      <c r="J6" s="309" t="s">
        <v>168</v>
      </c>
      <c r="K6" s="42"/>
      <c r="L6" s="42"/>
      <c r="M6" s="42"/>
      <c r="N6" s="42"/>
      <c r="O6" s="42"/>
      <c r="P6" s="42"/>
      <c r="Q6" s="42"/>
      <c r="R6" s="42"/>
      <c r="S6" s="42"/>
      <c r="T6" s="42"/>
    </row>
    <row r="7" spans="1:20" ht="28.5" customHeight="1">
      <c r="A7" s="309"/>
      <c r="B7" s="310"/>
      <c r="C7" s="309"/>
      <c r="D7" s="309"/>
      <c r="E7" s="205" t="s">
        <v>3</v>
      </c>
      <c r="F7" s="260" t="s">
        <v>168</v>
      </c>
      <c r="G7" s="205" t="s">
        <v>4</v>
      </c>
      <c r="H7" s="260" t="s">
        <v>168</v>
      </c>
      <c r="I7" s="309"/>
      <c r="J7" s="309"/>
      <c r="K7" s="42"/>
      <c r="L7" s="42"/>
      <c r="M7" s="42"/>
      <c r="N7" s="42"/>
      <c r="O7" s="42"/>
      <c r="P7" s="42"/>
      <c r="Q7" s="42"/>
      <c r="R7" s="42"/>
      <c r="S7" s="42"/>
      <c r="T7" s="42"/>
    </row>
    <row r="8" spans="1:20" s="259" customFormat="1" ht="31.5" customHeight="1">
      <c r="A8" s="254" t="s">
        <v>164</v>
      </c>
      <c r="B8" s="255">
        <v>16411</v>
      </c>
      <c r="C8" s="256">
        <v>0.28673014763693544</v>
      </c>
      <c r="D8" s="255">
        <v>16332</v>
      </c>
      <c r="E8" s="255">
        <v>6448</v>
      </c>
      <c r="F8" s="256">
        <v>0.26594077373587394</v>
      </c>
      <c r="G8" s="255">
        <v>9884</v>
      </c>
      <c r="H8" s="256">
        <v>0.30170019230182227</v>
      </c>
      <c r="I8" s="257">
        <v>79</v>
      </c>
      <c r="J8" s="256">
        <v>0.34649122807017546</v>
      </c>
      <c r="K8" s="55"/>
      <c r="L8" s="55"/>
      <c r="M8" s="55"/>
      <c r="N8" s="258"/>
      <c r="O8" s="258"/>
      <c r="P8" s="258"/>
      <c r="Q8" s="258"/>
      <c r="R8" s="258"/>
      <c r="S8" s="258"/>
      <c r="T8" s="258"/>
    </row>
    <row r="9" spans="1:20" ht="15.75" customHeight="1">
      <c r="A9" s="203" t="s">
        <v>146</v>
      </c>
      <c r="B9" s="72">
        <v>764</v>
      </c>
      <c r="C9" s="73">
        <v>1.3348475583122216E-2</v>
      </c>
      <c r="D9" s="72">
        <v>762</v>
      </c>
      <c r="E9" s="72">
        <v>270</v>
      </c>
      <c r="F9" s="73">
        <v>1.1135857461024499E-2</v>
      </c>
      <c r="G9" s="72">
        <v>492</v>
      </c>
      <c r="H9" s="73">
        <v>1.501785659778395E-2</v>
      </c>
      <c r="I9" s="74">
        <v>2</v>
      </c>
      <c r="J9" s="73">
        <v>8.771929824561403E-3</v>
      </c>
      <c r="K9" s="55"/>
      <c r="L9" s="55"/>
      <c r="M9" s="55"/>
      <c r="N9" s="42"/>
      <c r="O9" s="42"/>
      <c r="P9" s="42"/>
      <c r="Q9" s="42"/>
      <c r="R9" s="42"/>
      <c r="S9" s="42"/>
      <c r="T9" s="42"/>
    </row>
    <row r="10" spans="1:20" ht="15.75" customHeight="1">
      <c r="A10" s="203" t="s">
        <v>148</v>
      </c>
      <c r="B10" s="72">
        <v>13756</v>
      </c>
      <c r="C10" s="73">
        <v>0.2403424478029178</v>
      </c>
      <c r="D10" s="72">
        <v>13683</v>
      </c>
      <c r="E10" s="72">
        <v>5495</v>
      </c>
      <c r="F10" s="73">
        <v>0.22663532129010971</v>
      </c>
      <c r="G10" s="72">
        <v>8188</v>
      </c>
      <c r="H10" s="73">
        <v>0.24993132077775404</v>
      </c>
      <c r="I10" s="74">
        <v>73</v>
      </c>
      <c r="J10" s="73">
        <v>0.32017543859649122</v>
      </c>
      <c r="K10" s="55"/>
      <c r="L10" s="55"/>
      <c r="M10" s="55"/>
      <c r="N10" s="42"/>
      <c r="O10" s="42"/>
      <c r="P10" s="42"/>
      <c r="Q10" s="42"/>
      <c r="R10" s="42"/>
      <c r="S10" s="42"/>
      <c r="T10" s="42"/>
    </row>
    <row r="11" spans="1:20" ht="15.75" customHeight="1">
      <c r="A11" s="204" t="s">
        <v>147</v>
      </c>
      <c r="B11" s="75">
        <v>1891</v>
      </c>
      <c r="C11" s="76">
        <v>3.3039224250895428E-2</v>
      </c>
      <c r="D11" s="75">
        <v>1887</v>
      </c>
      <c r="E11" s="75">
        <v>683</v>
      </c>
      <c r="F11" s="76">
        <v>2.8169594984739751E-2</v>
      </c>
      <c r="G11" s="75">
        <v>1204</v>
      </c>
      <c r="H11" s="76">
        <v>3.6751014926284305E-2</v>
      </c>
      <c r="I11" s="77">
        <v>4</v>
      </c>
      <c r="J11" s="76">
        <v>1.7543859649122806E-2</v>
      </c>
      <c r="K11" s="55"/>
      <c r="L11" s="55"/>
      <c r="M11" s="55"/>
      <c r="N11" s="42"/>
      <c r="O11" s="42"/>
      <c r="P11" s="42"/>
      <c r="Q11" s="42"/>
      <c r="R11" s="42"/>
      <c r="S11" s="42"/>
      <c r="T11" s="42"/>
    </row>
    <row r="12" spans="1:20">
      <c r="A12" s="273" t="s">
        <v>165</v>
      </c>
      <c r="B12" s="255">
        <v>4241</v>
      </c>
      <c r="C12" s="256">
        <v>7.4098016947671874E-2</v>
      </c>
      <c r="D12" s="255">
        <v>4238</v>
      </c>
      <c r="E12" s="255">
        <v>1243</v>
      </c>
      <c r="F12" s="256">
        <v>5.1266188237235007E-2</v>
      </c>
      <c r="G12" s="255">
        <v>2995</v>
      </c>
      <c r="H12" s="256">
        <v>9.1419675834070999E-2</v>
      </c>
      <c r="I12" s="257">
        <v>3</v>
      </c>
      <c r="J12" s="256">
        <v>1.3157894736842105E-2</v>
      </c>
      <c r="K12" s="55"/>
      <c r="L12" s="55"/>
      <c r="M12" s="55"/>
      <c r="N12" s="42"/>
      <c r="O12" s="42"/>
      <c r="P12" s="42"/>
      <c r="Q12" s="42"/>
      <c r="R12" s="42"/>
      <c r="S12" s="42"/>
      <c r="T12" s="42"/>
    </row>
    <row r="13" spans="1:20">
      <c r="A13" s="274" t="s">
        <v>118</v>
      </c>
      <c r="B13" s="261">
        <v>14445</v>
      </c>
      <c r="C13" s="262">
        <v>0.25238053638507907</v>
      </c>
      <c r="D13" s="261">
        <v>14431</v>
      </c>
      <c r="E13" s="261">
        <v>5411</v>
      </c>
      <c r="F13" s="262">
        <v>0.22317083230223542</v>
      </c>
      <c r="G13" s="261">
        <v>9020</v>
      </c>
      <c r="H13" s="262">
        <v>0.27532737095937243</v>
      </c>
      <c r="I13" s="263">
        <v>14</v>
      </c>
      <c r="J13" s="262">
        <v>6.1403508771929821E-2</v>
      </c>
      <c r="K13" s="55"/>
      <c r="L13" s="55"/>
      <c r="M13" s="55"/>
      <c r="N13" s="42"/>
      <c r="O13" s="42"/>
      <c r="P13" s="42"/>
      <c r="Q13" s="42"/>
      <c r="R13" s="42"/>
      <c r="S13" s="42"/>
      <c r="T13" s="42"/>
    </row>
    <row r="14" spans="1:20">
      <c r="A14" s="274" t="s">
        <v>119</v>
      </c>
      <c r="B14" s="261">
        <v>5572</v>
      </c>
      <c r="C14" s="262">
        <v>9.7353018258058879E-2</v>
      </c>
      <c r="D14" s="261">
        <v>5559</v>
      </c>
      <c r="E14" s="261">
        <v>2075</v>
      </c>
      <c r="F14" s="262">
        <v>8.5581126783799394E-2</v>
      </c>
      <c r="G14" s="261">
        <v>3484</v>
      </c>
      <c r="H14" s="262">
        <v>0.106345960135527</v>
      </c>
      <c r="I14" s="263">
        <v>13</v>
      </c>
      <c r="J14" s="262">
        <v>5.701754385964912E-2</v>
      </c>
      <c r="K14" s="42"/>
      <c r="L14" s="42"/>
      <c r="M14" s="42"/>
      <c r="N14" s="42"/>
      <c r="O14" s="42"/>
      <c r="P14" s="42"/>
      <c r="Q14" s="42"/>
      <c r="R14" s="42"/>
      <c r="S14" s="42"/>
      <c r="T14" s="42"/>
    </row>
    <row r="15" spans="1:20">
      <c r="A15" s="274" t="s">
        <v>120</v>
      </c>
      <c r="B15" s="261">
        <v>3781</v>
      </c>
      <c r="C15" s="262">
        <v>6.6060976675111377E-2</v>
      </c>
      <c r="D15" s="261">
        <v>3773</v>
      </c>
      <c r="E15" s="261">
        <v>1722</v>
      </c>
      <c r="F15" s="262">
        <v>7.1022024251422913E-2</v>
      </c>
      <c r="G15" s="261">
        <v>2051</v>
      </c>
      <c r="H15" s="262">
        <v>6.2604926589542448E-2</v>
      </c>
      <c r="I15" s="263">
        <v>8</v>
      </c>
      <c r="J15" s="262">
        <v>3.5087719298245612E-2</v>
      </c>
      <c r="K15" s="42"/>
      <c r="L15" s="42"/>
      <c r="M15" s="42"/>
      <c r="N15" s="42"/>
      <c r="O15" s="42"/>
      <c r="P15" s="42"/>
      <c r="Q15" s="42"/>
      <c r="R15" s="42"/>
      <c r="S15" s="42"/>
      <c r="T15" s="42"/>
    </row>
    <row r="16" spans="1:20" ht="14.25" customHeight="1">
      <c r="A16" s="274" t="s">
        <v>121</v>
      </c>
      <c r="B16" s="261">
        <v>3188</v>
      </c>
      <c r="C16" s="262">
        <v>5.5700183454180131E-2</v>
      </c>
      <c r="D16" s="261">
        <v>3176</v>
      </c>
      <c r="E16" s="261">
        <v>1631</v>
      </c>
      <c r="F16" s="262">
        <v>6.726882784789244E-2</v>
      </c>
      <c r="G16" s="261">
        <v>1545</v>
      </c>
      <c r="H16" s="262">
        <v>4.7159732608894722E-2</v>
      </c>
      <c r="I16" s="263">
        <v>12</v>
      </c>
      <c r="J16" s="262">
        <v>5.2631578947368418E-2</v>
      </c>
      <c r="K16" s="42"/>
      <c r="L16" s="42"/>
      <c r="M16" s="42"/>
      <c r="N16" s="42"/>
      <c r="O16" s="42"/>
      <c r="P16" s="42"/>
      <c r="Q16" s="42"/>
      <c r="R16" s="42"/>
      <c r="S16" s="42"/>
      <c r="T16" s="42"/>
    </row>
    <row r="17" spans="1:20" ht="14.25" customHeight="1">
      <c r="A17" s="274" t="s">
        <v>170</v>
      </c>
      <c r="B17" s="261">
        <v>2531</v>
      </c>
      <c r="C17" s="262">
        <v>4.4221193325762208E-2</v>
      </c>
      <c r="D17" s="261">
        <v>2520</v>
      </c>
      <c r="E17" s="261">
        <v>1398</v>
      </c>
      <c r="F17" s="262">
        <v>5.7658995298193516E-2</v>
      </c>
      <c r="G17" s="261">
        <v>1122</v>
      </c>
      <c r="H17" s="262">
        <v>3.4248038826653643E-2</v>
      </c>
      <c r="I17" s="263">
        <v>11</v>
      </c>
      <c r="J17" s="262">
        <v>4.8245614035087717E-2</v>
      </c>
      <c r="K17" s="42"/>
      <c r="L17" s="42"/>
      <c r="M17" s="42"/>
      <c r="N17" s="42"/>
      <c r="O17" s="42"/>
      <c r="P17" s="42"/>
      <c r="Q17" s="42"/>
      <c r="R17" s="42"/>
      <c r="S17" s="42"/>
      <c r="T17" s="42"/>
    </row>
    <row r="18" spans="1:20" ht="14.25" customHeight="1">
      <c r="A18" s="274" t="s">
        <v>222</v>
      </c>
      <c r="B18" s="261">
        <v>1894</v>
      </c>
      <c r="C18" s="262">
        <v>3.3091639730933868E-2</v>
      </c>
      <c r="D18" s="261">
        <v>1881</v>
      </c>
      <c r="E18" s="261">
        <v>1121</v>
      </c>
      <c r="F18" s="262">
        <v>4.6234430421512825E-2</v>
      </c>
      <c r="G18" s="261">
        <v>760</v>
      </c>
      <c r="H18" s="262">
        <v>2.3198315069747566E-2</v>
      </c>
      <c r="I18" s="263">
        <v>13</v>
      </c>
      <c r="J18" s="262">
        <v>5.701754385964912E-2</v>
      </c>
      <c r="K18" s="42"/>
      <c r="L18" s="258"/>
      <c r="M18" s="42"/>
      <c r="N18" s="42"/>
      <c r="O18" s="42"/>
      <c r="P18" s="42"/>
      <c r="Q18" s="42"/>
      <c r="R18" s="42"/>
      <c r="S18" s="42"/>
      <c r="T18" s="42"/>
    </row>
    <row r="19" spans="1:20" ht="14.25" customHeight="1">
      <c r="A19" s="274" t="s">
        <v>223</v>
      </c>
      <c r="B19" s="261">
        <v>1782</v>
      </c>
      <c r="C19" s="262">
        <v>3.1134795142832183E-2</v>
      </c>
      <c r="D19" s="261">
        <v>1762</v>
      </c>
      <c r="E19" s="261">
        <v>1084</v>
      </c>
      <c r="F19" s="262">
        <v>4.4708405510187246E-2</v>
      </c>
      <c r="G19" s="261">
        <v>678</v>
      </c>
      <c r="H19" s="262">
        <v>2.0695338970116908E-2</v>
      </c>
      <c r="I19" s="263">
        <v>20</v>
      </c>
      <c r="J19" s="262">
        <v>8.771929824561403E-2</v>
      </c>
      <c r="K19" s="42"/>
      <c r="L19" s="258"/>
      <c r="M19" s="42"/>
      <c r="N19" s="42"/>
      <c r="O19" s="42"/>
      <c r="P19" s="42"/>
      <c r="Q19" s="42"/>
      <c r="R19" s="42"/>
      <c r="S19" s="42"/>
      <c r="T19" s="42"/>
    </row>
    <row r="20" spans="1:20" ht="14.25" customHeight="1">
      <c r="A20" s="274" t="s">
        <v>224</v>
      </c>
      <c r="B20" s="261">
        <v>3250</v>
      </c>
      <c r="C20" s="262">
        <v>5.6783436708307856E-2</v>
      </c>
      <c r="D20" s="261">
        <v>3196</v>
      </c>
      <c r="E20" s="261">
        <v>2015</v>
      </c>
      <c r="F20" s="262">
        <v>8.3106491792460616E-2</v>
      </c>
      <c r="G20" s="261">
        <v>1181</v>
      </c>
      <c r="H20" s="262">
        <v>3.6048960654436676E-2</v>
      </c>
      <c r="I20" s="263">
        <v>54</v>
      </c>
      <c r="J20" s="262">
        <v>0.23684210526315788</v>
      </c>
      <c r="K20" s="42"/>
      <c r="L20" s="258"/>
      <c r="M20" s="42"/>
      <c r="N20" s="42"/>
      <c r="O20" s="42"/>
      <c r="P20" s="42"/>
      <c r="Q20" s="42"/>
      <c r="R20" s="42"/>
      <c r="S20" s="42"/>
      <c r="T20" s="42"/>
    </row>
    <row r="21" spans="1:20" ht="14.25" customHeight="1">
      <c r="A21" s="275" t="s">
        <v>221</v>
      </c>
      <c r="B21" s="264">
        <v>140</v>
      </c>
      <c r="C21" s="265">
        <v>2.4460557351271076E-3</v>
      </c>
      <c r="D21" s="264">
        <v>139</v>
      </c>
      <c r="E21" s="264">
        <v>98</v>
      </c>
      <c r="F21" s="265">
        <v>4.0419038191866702E-3</v>
      </c>
      <c r="G21" s="264">
        <v>41</v>
      </c>
      <c r="H21" s="265">
        <v>1.2514880498153292E-3</v>
      </c>
      <c r="I21" s="266">
        <v>1</v>
      </c>
      <c r="J21" s="265">
        <v>4.3859649122807015E-3</v>
      </c>
      <c r="K21" s="42"/>
      <c r="L21" s="258"/>
      <c r="M21" s="42"/>
      <c r="N21" s="42"/>
      <c r="O21" s="42"/>
      <c r="P21" s="42"/>
      <c r="Q21" s="42"/>
      <c r="R21" s="42"/>
      <c r="S21" s="42"/>
      <c r="T21" s="42"/>
    </row>
    <row r="22" spans="1:20" ht="18.75" customHeight="1">
      <c r="A22" s="205" t="s">
        <v>18</v>
      </c>
      <c r="B22" s="267">
        <v>57235</v>
      </c>
      <c r="C22" s="268">
        <v>1</v>
      </c>
      <c r="D22" s="267">
        <v>57007</v>
      </c>
      <c r="E22" s="267">
        <v>24246</v>
      </c>
      <c r="F22" s="269">
        <v>1</v>
      </c>
      <c r="G22" s="267">
        <v>32761</v>
      </c>
      <c r="H22" s="269">
        <v>0.99999999999999989</v>
      </c>
      <c r="I22" s="267">
        <v>228</v>
      </c>
      <c r="J22" s="269">
        <v>0.99999999999999978</v>
      </c>
      <c r="K22" s="42"/>
      <c r="L22" s="258"/>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zoomScaleNormal="100" zoomScaleSheetLayoutView="100" workbookViewId="0">
      <selection activeCell="R34" sqref="R34"/>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213</v>
      </c>
      <c r="B1" s="99"/>
      <c r="C1" s="99"/>
      <c r="D1" s="99"/>
      <c r="E1" s="99"/>
      <c r="F1" s="99"/>
    </row>
    <row r="2" spans="1:6" ht="15" customHeight="1">
      <c r="A2" s="110"/>
      <c r="B2" s="99"/>
      <c r="C2" s="99"/>
      <c r="D2" s="99"/>
      <c r="E2" s="99"/>
      <c r="F2" s="99"/>
    </row>
    <row r="3" spans="1:6" ht="30" customHeight="1">
      <c r="A3" s="314" t="s">
        <v>247</v>
      </c>
      <c r="B3" s="314"/>
      <c r="C3" s="314"/>
      <c r="D3" s="314"/>
      <c r="E3" s="314"/>
      <c r="F3" s="314"/>
    </row>
    <row r="4" spans="1:6" ht="15" customHeight="1">
      <c r="A4" s="109"/>
      <c r="B4" s="109"/>
      <c r="C4" s="109"/>
      <c r="D4" s="109"/>
      <c r="E4" s="109"/>
      <c r="F4" s="109"/>
    </row>
    <row r="6" spans="1:6" ht="21" customHeight="1">
      <c r="A6" s="299" t="s">
        <v>208</v>
      </c>
      <c r="B6" s="303" t="s">
        <v>136</v>
      </c>
      <c r="C6" s="290" t="s">
        <v>225</v>
      </c>
      <c r="D6" s="302" t="s">
        <v>143</v>
      </c>
      <c r="E6" s="302"/>
      <c r="F6" s="290" t="s">
        <v>139</v>
      </c>
    </row>
    <row r="7" spans="1:6" ht="21.75" customHeight="1">
      <c r="A7" s="300"/>
      <c r="B7" s="304"/>
      <c r="C7" s="290"/>
      <c r="D7" s="159" t="s">
        <v>3</v>
      </c>
      <c r="E7" s="159" t="s">
        <v>4</v>
      </c>
      <c r="F7" s="290"/>
    </row>
    <row r="8" spans="1:6" ht="15" customHeight="1">
      <c r="A8" s="193">
        <v>1</v>
      </c>
      <c r="B8" s="193" t="s">
        <v>180</v>
      </c>
      <c r="C8" s="206">
        <v>788.07435446906038</v>
      </c>
      <c r="D8" s="206">
        <v>907.20414634146346</v>
      </c>
      <c r="E8" s="206">
        <v>712.8483895131086</v>
      </c>
      <c r="F8" s="206">
        <v>794.94571428571419</v>
      </c>
    </row>
    <row r="9" spans="1:6" ht="15" customHeight="1">
      <c r="A9" s="194">
        <v>2</v>
      </c>
      <c r="B9" s="194" t="s">
        <v>181</v>
      </c>
      <c r="C9" s="207">
        <v>814.70387283236994</v>
      </c>
      <c r="D9" s="207">
        <v>899.33628448275874</v>
      </c>
      <c r="E9" s="207">
        <v>754.00253815715087</v>
      </c>
      <c r="F9" s="207">
        <v>1581.9591666666668</v>
      </c>
    </row>
    <row r="10" spans="1:6" ht="15" customHeight="1">
      <c r="A10" s="194">
        <v>3</v>
      </c>
      <c r="B10" s="194" t="s">
        <v>182</v>
      </c>
      <c r="C10" s="207">
        <v>945.324729078014</v>
      </c>
      <c r="D10" s="207">
        <v>1101.7012831241282</v>
      </c>
      <c r="E10" s="207">
        <v>835.38110091743124</v>
      </c>
      <c r="F10" s="207">
        <v>1117.7884999999999</v>
      </c>
    </row>
    <row r="11" spans="1:6" ht="15" customHeight="1">
      <c r="A11" s="194">
        <v>4</v>
      </c>
      <c r="B11" s="194" t="s">
        <v>183</v>
      </c>
      <c r="C11" s="207">
        <v>808.98513001083427</v>
      </c>
      <c r="D11" s="207">
        <v>905.18940243902443</v>
      </c>
      <c r="E11" s="207">
        <v>732.39696761530911</v>
      </c>
      <c r="F11" s="207">
        <v>688.39</v>
      </c>
    </row>
    <row r="12" spans="1:6" ht="15" customHeight="1">
      <c r="A12" s="194">
        <v>5</v>
      </c>
      <c r="B12" s="194" t="s">
        <v>184</v>
      </c>
      <c r="C12" s="207">
        <v>749.43028037383169</v>
      </c>
      <c r="D12" s="207">
        <v>818.48757679180881</v>
      </c>
      <c r="E12" s="207">
        <v>691.05057636887602</v>
      </c>
      <c r="F12" s="207">
        <v>761.41499999999996</v>
      </c>
    </row>
    <row r="13" spans="1:6" ht="15" customHeight="1">
      <c r="A13" s="194">
        <v>6</v>
      </c>
      <c r="B13" s="194" t="s">
        <v>185</v>
      </c>
      <c r="C13" s="207">
        <v>816.16462619808328</v>
      </c>
      <c r="D13" s="207">
        <v>902.63075441412525</v>
      </c>
      <c r="E13" s="207">
        <v>757.88865957446819</v>
      </c>
      <c r="F13" s="207">
        <v>1271.67</v>
      </c>
    </row>
    <row r="14" spans="1:6" ht="15" customHeight="1">
      <c r="A14" s="194">
        <v>7</v>
      </c>
      <c r="B14" s="194" t="s">
        <v>186</v>
      </c>
      <c r="C14" s="207">
        <v>908.11688081936677</v>
      </c>
      <c r="D14" s="207">
        <v>1015.0511220472441</v>
      </c>
      <c r="E14" s="207">
        <v>810.04025044722721</v>
      </c>
      <c r="F14" s="207">
        <v>979.86571428571438</v>
      </c>
    </row>
    <row r="15" spans="1:6" ht="15" customHeight="1">
      <c r="A15" s="194">
        <v>8</v>
      </c>
      <c r="B15" s="194" t="s">
        <v>187</v>
      </c>
      <c r="C15" s="207">
        <v>743.15774246128763</v>
      </c>
      <c r="D15" s="207">
        <v>850.6958225108225</v>
      </c>
      <c r="E15" s="207">
        <v>676.6935039370079</v>
      </c>
      <c r="F15" s="207">
        <v>1064.21</v>
      </c>
    </row>
    <row r="16" spans="1:6" ht="15" customHeight="1">
      <c r="A16" s="194">
        <v>9</v>
      </c>
      <c r="B16" s="194" t="s">
        <v>188</v>
      </c>
      <c r="C16" s="207">
        <v>746.8079128856624</v>
      </c>
      <c r="D16" s="207">
        <v>826.69957070707073</v>
      </c>
      <c r="E16" s="207">
        <v>700.80869132290184</v>
      </c>
      <c r="F16" s="207">
        <v>980.26</v>
      </c>
    </row>
    <row r="17" spans="1:6" ht="15" customHeight="1">
      <c r="A17" s="194">
        <v>10</v>
      </c>
      <c r="B17" s="194" t="s">
        <v>189</v>
      </c>
      <c r="C17" s="207">
        <v>828.21920368818087</v>
      </c>
      <c r="D17" s="207">
        <v>938.90054101221642</v>
      </c>
      <c r="E17" s="207">
        <v>727.4448946515397</v>
      </c>
      <c r="F17" s="207">
        <v>414</v>
      </c>
    </row>
    <row r="18" spans="1:6" ht="15" customHeight="1">
      <c r="A18" s="194">
        <v>11</v>
      </c>
      <c r="B18" s="194" t="s">
        <v>190</v>
      </c>
      <c r="C18" s="207">
        <v>763.21713557594285</v>
      </c>
      <c r="D18" s="207">
        <v>831.6763820224719</v>
      </c>
      <c r="E18" s="207">
        <v>706.38063432835827</v>
      </c>
      <c r="F18" s="207" t="s">
        <v>172</v>
      </c>
    </row>
    <row r="19" spans="1:6" ht="15" customHeight="1">
      <c r="A19" s="194">
        <v>12</v>
      </c>
      <c r="B19" s="194" t="s">
        <v>191</v>
      </c>
      <c r="C19" s="207">
        <v>773.0920936639119</v>
      </c>
      <c r="D19" s="207">
        <v>877.0496910401647</v>
      </c>
      <c r="E19" s="207">
        <v>689.57266611295677</v>
      </c>
      <c r="F19" s="207">
        <v>644.61333333333334</v>
      </c>
    </row>
    <row r="20" spans="1:6" ht="15" customHeight="1">
      <c r="A20" s="194">
        <v>13</v>
      </c>
      <c r="B20" s="194" t="s">
        <v>192</v>
      </c>
      <c r="C20" s="207">
        <v>877.1788563049854</v>
      </c>
      <c r="D20" s="207">
        <v>1027.4272108843536</v>
      </c>
      <c r="E20" s="207">
        <v>763.33087628865974</v>
      </c>
      <c r="F20" s="207" t="s">
        <v>172</v>
      </c>
    </row>
    <row r="21" spans="1:6" ht="15" customHeight="1">
      <c r="A21" s="194">
        <v>14</v>
      </c>
      <c r="B21" s="194" t="s">
        <v>193</v>
      </c>
      <c r="C21" s="207">
        <v>826.48789743589725</v>
      </c>
      <c r="D21" s="207">
        <v>889.14281703775407</v>
      </c>
      <c r="E21" s="207">
        <v>776.10443932411681</v>
      </c>
      <c r="F21" s="207">
        <v>1001.8339999999999</v>
      </c>
    </row>
    <row r="22" spans="1:6" ht="15" customHeight="1">
      <c r="A22" s="194">
        <v>15</v>
      </c>
      <c r="B22" s="194" t="s">
        <v>194</v>
      </c>
      <c r="C22" s="207">
        <v>906.66087351387057</v>
      </c>
      <c r="D22" s="207">
        <v>1030.1046452830187</v>
      </c>
      <c r="E22" s="207">
        <v>807.14995854308552</v>
      </c>
      <c r="F22" s="207">
        <v>1214.3286206896551</v>
      </c>
    </row>
    <row r="23" spans="1:6" ht="15" customHeight="1">
      <c r="A23" s="194">
        <v>16</v>
      </c>
      <c r="B23" s="194" t="s">
        <v>195</v>
      </c>
      <c r="C23" s="207">
        <v>749.55969398907109</v>
      </c>
      <c r="D23" s="207">
        <v>832.9701213592233</v>
      </c>
      <c r="E23" s="207">
        <v>681.23942345924445</v>
      </c>
      <c r="F23" s="207" t="s">
        <v>172</v>
      </c>
    </row>
    <row r="24" spans="1:6" ht="15" customHeight="1">
      <c r="A24" s="194">
        <v>17</v>
      </c>
      <c r="B24" s="194" t="s">
        <v>196</v>
      </c>
      <c r="C24" s="207">
        <v>854.56937024972865</v>
      </c>
      <c r="D24" s="207">
        <v>951.02378238341964</v>
      </c>
      <c r="E24" s="207">
        <v>786.02101218369262</v>
      </c>
      <c r="F24" s="207">
        <v>414</v>
      </c>
    </row>
    <row r="25" spans="1:6" ht="15" customHeight="1">
      <c r="A25" s="194">
        <v>18</v>
      </c>
      <c r="B25" s="194" t="s">
        <v>197</v>
      </c>
      <c r="C25" s="207">
        <v>743.89027777777767</v>
      </c>
      <c r="D25" s="207">
        <v>844.63324404761897</v>
      </c>
      <c r="E25" s="207">
        <v>655.25565947242205</v>
      </c>
      <c r="F25" s="207">
        <v>1780.8899999999999</v>
      </c>
    </row>
    <row r="26" spans="1:6" ht="15" customHeight="1">
      <c r="A26" s="194">
        <v>19</v>
      </c>
      <c r="B26" s="194" t="s">
        <v>198</v>
      </c>
      <c r="C26" s="207">
        <v>765.35603174603182</v>
      </c>
      <c r="D26" s="207">
        <v>810.22600806451612</v>
      </c>
      <c r="E26" s="207">
        <v>737.58435151515152</v>
      </c>
      <c r="F26" s="207">
        <v>1093.42</v>
      </c>
    </row>
    <row r="27" spans="1:6" ht="15" customHeight="1">
      <c r="A27" s="194">
        <v>20</v>
      </c>
      <c r="B27" s="194" t="s">
        <v>199</v>
      </c>
      <c r="C27" s="207">
        <v>776.10495495495491</v>
      </c>
      <c r="D27" s="207">
        <v>855.10611001964628</v>
      </c>
      <c r="E27" s="207">
        <v>719.83650704225352</v>
      </c>
      <c r="F27" s="207">
        <v>645.61</v>
      </c>
    </row>
    <row r="28" spans="1:6" ht="15" customHeight="1">
      <c r="A28" s="194">
        <v>21</v>
      </c>
      <c r="B28" s="194" t="s">
        <v>200</v>
      </c>
      <c r="C28" s="207">
        <v>1241.6611381856537</v>
      </c>
      <c r="D28" s="207">
        <v>1348.3132126588348</v>
      </c>
      <c r="E28" s="207">
        <v>1150.7724745241298</v>
      </c>
      <c r="F28" s="207">
        <v>1499.680925925926</v>
      </c>
    </row>
    <row r="29" spans="1:6" ht="15" customHeight="1">
      <c r="A29" s="194">
        <v>22</v>
      </c>
      <c r="B29" s="194" t="s">
        <v>201</v>
      </c>
      <c r="C29" s="207">
        <v>939.37696102614689</v>
      </c>
      <c r="D29" s="207">
        <v>1079.7171643518518</v>
      </c>
      <c r="E29" s="207">
        <v>832.55403962101627</v>
      </c>
      <c r="F29" s="207">
        <v>2323.1149999999998</v>
      </c>
    </row>
    <row r="30" spans="1:6" ht="15" customHeight="1">
      <c r="A30" s="194">
        <v>23</v>
      </c>
      <c r="B30" s="194" t="s">
        <v>202</v>
      </c>
      <c r="C30" s="207">
        <v>875.80892715231801</v>
      </c>
      <c r="D30" s="207">
        <v>997.56943820224728</v>
      </c>
      <c r="E30" s="207">
        <v>781.96934528448958</v>
      </c>
      <c r="F30" s="207">
        <v>1273.3566666666668</v>
      </c>
    </row>
    <row r="31" spans="1:6" ht="15" customHeight="1">
      <c r="A31" s="194">
        <v>24</v>
      </c>
      <c r="B31" s="194" t="s">
        <v>203</v>
      </c>
      <c r="C31" s="207">
        <v>853.51836965998257</v>
      </c>
      <c r="D31" s="207">
        <v>1008.4780272108844</v>
      </c>
      <c r="E31" s="207">
        <v>756.72345609065144</v>
      </c>
      <c r="F31" s="207" t="s">
        <v>172</v>
      </c>
    </row>
    <row r="32" spans="1:6" ht="15" customHeight="1">
      <c r="A32" s="194">
        <v>25</v>
      </c>
      <c r="B32" s="194" t="s">
        <v>204</v>
      </c>
      <c r="C32" s="207">
        <v>791.62376896149351</v>
      </c>
      <c r="D32" s="207">
        <v>859.96805084745756</v>
      </c>
      <c r="E32" s="207">
        <v>743.52461232604378</v>
      </c>
      <c r="F32" s="207" t="s">
        <v>172</v>
      </c>
    </row>
    <row r="33" spans="1:6" ht="15" customHeight="1">
      <c r="A33" s="194">
        <v>26</v>
      </c>
      <c r="B33" s="194" t="s">
        <v>205</v>
      </c>
      <c r="C33" s="207">
        <v>738.23480848556267</v>
      </c>
      <c r="D33" s="207">
        <v>835.38769121813039</v>
      </c>
      <c r="E33" s="207">
        <v>669.02195761856717</v>
      </c>
      <c r="F33" s="207" t="s">
        <v>172</v>
      </c>
    </row>
    <row r="34" spans="1:6" ht="15" customHeight="1">
      <c r="A34" s="194">
        <v>27</v>
      </c>
      <c r="B34" s="194" t="s">
        <v>206</v>
      </c>
      <c r="C34" s="207">
        <v>784.50474981329353</v>
      </c>
      <c r="D34" s="207">
        <v>881.77534364261169</v>
      </c>
      <c r="E34" s="207">
        <v>709.72075297225888</v>
      </c>
      <c r="F34" s="207" t="s">
        <v>172</v>
      </c>
    </row>
    <row r="35" spans="1:6" ht="15" customHeight="1">
      <c r="A35" s="195">
        <v>28</v>
      </c>
      <c r="B35" s="195" t="s">
        <v>207</v>
      </c>
      <c r="C35" s="207">
        <v>794.38331099195693</v>
      </c>
      <c r="D35" s="207">
        <v>953.0435906040268</v>
      </c>
      <c r="E35" s="207">
        <v>689.43686098654712</v>
      </c>
      <c r="F35" s="207">
        <v>557.05999999999995</v>
      </c>
    </row>
    <row r="36" spans="1:6" ht="18" customHeight="1">
      <c r="A36" s="312" t="s">
        <v>0</v>
      </c>
      <c r="B36" s="313"/>
      <c r="C36" s="208">
        <v>900.18808491307766</v>
      </c>
      <c r="D36" s="208">
        <v>1010.8291021199373</v>
      </c>
      <c r="E36" s="208">
        <v>815.60123714172335</v>
      </c>
      <c r="F36" s="208">
        <v>1288.5548245614034</v>
      </c>
    </row>
    <row r="37" spans="1:6">
      <c r="A37" s="281" t="s">
        <v>227</v>
      </c>
      <c r="B37" s="280"/>
      <c r="C37" s="280"/>
      <c r="D37" s="280"/>
      <c r="E37" s="280"/>
      <c r="F37" s="280"/>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zoomScale="98" zoomScaleNormal="98" zoomScaleSheetLayoutView="95" workbookViewId="0">
      <selection activeCell="K42" sqref="K42"/>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10" t="s">
        <v>213</v>
      </c>
      <c r="B1" s="231"/>
      <c r="C1" s="231"/>
      <c r="D1" s="231"/>
      <c r="E1" s="231"/>
      <c r="F1" s="231"/>
      <c r="G1" s="231"/>
      <c r="H1" s="231"/>
    </row>
    <row r="2" spans="1:8" ht="15" customHeight="1">
      <c r="A2" s="232"/>
      <c r="B2" s="231"/>
      <c r="C2" s="231"/>
      <c r="D2" s="231"/>
      <c r="E2" s="231"/>
      <c r="F2" s="231"/>
      <c r="G2" s="231"/>
      <c r="H2" s="231"/>
    </row>
    <row r="3" spans="1:8" ht="30" customHeight="1">
      <c r="A3" s="316" t="s">
        <v>248</v>
      </c>
      <c r="B3" s="316"/>
      <c r="C3" s="316"/>
      <c r="D3" s="316"/>
      <c r="E3" s="316"/>
      <c r="F3" s="316"/>
      <c r="G3" s="316"/>
      <c r="H3" s="316"/>
    </row>
    <row r="4" spans="1:8" ht="15" customHeight="1">
      <c r="A4" s="112"/>
      <c r="B4" s="112"/>
      <c r="C4" s="112"/>
      <c r="D4" s="112"/>
      <c r="E4" s="112"/>
      <c r="F4" s="112"/>
      <c r="G4" s="112"/>
      <c r="H4" s="112"/>
    </row>
    <row r="6" spans="1:8">
      <c r="A6" s="299" t="s">
        <v>208</v>
      </c>
      <c r="B6" s="298" t="s">
        <v>136</v>
      </c>
      <c r="C6" s="306" t="s">
        <v>113</v>
      </c>
      <c r="D6" s="306"/>
      <c r="E6" s="307" t="s">
        <v>135</v>
      </c>
      <c r="F6" s="307"/>
      <c r="G6" s="307"/>
      <c r="H6" s="307"/>
    </row>
    <row r="7" spans="1:8">
      <c r="A7" s="315"/>
      <c r="B7" s="298"/>
      <c r="C7" s="306"/>
      <c r="D7" s="306"/>
      <c r="E7" s="307" t="s">
        <v>3</v>
      </c>
      <c r="F7" s="307"/>
      <c r="G7" s="307" t="s">
        <v>4</v>
      </c>
      <c r="H7" s="307"/>
    </row>
    <row r="8" spans="1:8" ht="43.5" customHeight="1">
      <c r="A8" s="300"/>
      <c r="B8" s="298"/>
      <c r="C8" s="202" t="s">
        <v>114</v>
      </c>
      <c r="D8" s="202" t="s">
        <v>138</v>
      </c>
      <c r="E8" s="202" t="s">
        <v>114</v>
      </c>
      <c r="F8" s="202" t="s">
        <v>138</v>
      </c>
      <c r="G8" s="202" t="s">
        <v>114</v>
      </c>
      <c r="H8" s="202" t="s">
        <v>138</v>
      </c>
    </row>
    <row r="9" spans="1:8" ht="16.5" customHeight="1">
      <c r="A9" s="192" t="s">
        <v>140</v>
      </c>
      <c r="B9" s="192"/>
      <c r="C9" s="209">
        <v>1477</v>
      </c>
      <c r="D9" s="210">
        <v>1474.9585443466483</v>
      </c>
      <c r="E9" s="211">
        <v>697</v>
      </c>
      <c r="F9" s="210">
        <v>1651.4422381635582</v>
      </c>
      <c r="G9" s="209">
        <v>780</v>
      </c>
      <c r="H9" s="210">
        <v>1317.2545256410253</v>
      </c>
    </row>
    <row r="10" spans="1:8">
      <c r="A10" s="193">
        <v>1</v>
      </c>
      <c r="B10" s="193" t="s">
        <v>180</v>
      </c>
      <c r="C10" s="60">
        <v>403</v>
      </c>
      <c r="D10" s="66">
        <v>1107.3792307692306</v>
      </c>
      <c r="E10" s="60">
        <v>129</v>
      </c>
      <c r="F10" s="69">
        <v>1276.2771317829458</v>
      </c>
      <c r="G10" s="60">
        <v>274</v>
      </c>
      <c r="H10" s="61">
        <v>1027.8616058394159</v>
      </c>
    </row>
    <row r="11" spans="1:8">
      <c r="A11" s="194">
        <v>2</v>
      </c>
      <c r="B11" s="194" t="s">
        <v>181</v>
      </c>
      <c r="C11" s="62">
        <v>89</v>
      </c>
      <c r="D11" s="67">
        <v>1674.1183146067415</v>
      </c>
      <c r="E11" s="62">
        <v>41</v>
      </c>
      <c r="F11" s="70">
        <v>1804.7090243902439</v>
      </c>
      <c r="G11" s="62">
        <v>48</v>
      </c>
      <c r="H11" s="63">
        <v>1562.5720833333332</v>
      </c>
    </row>
    <row r="12" spans="1:8">
      <c r="A12" s="194">
        <v>3</v>
      </c>
      <c r="B12" s="194" t="s">
        <v>182</v>
      </c>
      <c r="C12" s="62">
        <v>70</v>
      </c>
      <c r="D12" s="67">
        <v>1768.6408571428572</v>
      </c>
      <c r="E12" s="62">
        <v>46</v>
      </c>
      <c r="F12" s="70">
        <v>1808.0949999999998</v>
      </c>
      <c r="G12" s="62">
        <v>24</v>
      </c>
      <c r="H12" s="63">
        <v>1693.0204166666667</v>
      </c>
    </row>
    <row r="13" spans="1:8">
      <c r="A13" s="194">
        <v>4</v>
      </c>
      <c r="B13" s="194" t="s">
        <v>183</v>
      </c>
      <c r="C13" s="62">
        <v>35</v>
      </c>
      <c r="D13" s="67">
        <v>1603.3431428571432</v>
      </c>
      <c r="E13" s="62">
        <v>16</v>
      </c>
      <c r="F13" s="70">
        <v>1817.6325000000002</v>
      </c>
      <c r="G13" s="62">
        <v>19</v>
      </c>
      <c r="H13" s="63">
        <v>1422.8889473684212</v>
      </c>
    </row>
    <row r="14" spans="1:8">
      <c r="A14" s="194">
        <v>5</v>
      </c>
      <c r="B14" s="194" t="s">
        <v>184</v>
      </c>
      <c r="C14" s="62">
        <v>5</v>
      </c>
      <c r="D14" s="67">
        <v>1496.1959999999999</v>
      </c>
      <c r="E14" s="62">
        <v>3</v>
      </c>
      <c r="F14" s="70">
        <v>1665.1999999999998</v>
      </c>
      <c r="G14" s="62">
        <v>2</v>
      </c>
      <c r="H14" s="63">
        <v>1242.69</v>
      </c>
    </row>
    <row r="15" spans="1:8">
      <c r="A15" s="194">
        <v>6</v>
      </c>
      <c r="B15" s="194" t="s">
        <v>185</v>
      </c>
      <c r="C15" s="62">
        <v>16</v>
      </c>
      <c r="D15" s="67">
        <v>1600.5700000000002</v>
      </c>
      <c r="E15" s="62">
        <v>9</v>
      </c>
      <c r="F15" s="70">
        <v>1726.8144444444447</v>
      </c>
      <c r="G15" s="62">
        <v>7</v>
      </c>
      <c r="H15" s="63">
        <v>1438.2557142857145</v>
      </c>
    </row>
    <row r="16" spans="1:8">
      <c r="A16" s="194">
        <v>7</v>
      </c>
      <c r="B16" s="194" t="s">
        <v>186</v>
      </c>
      <c r="C16" s="62">
        <v>33</v>
      </c>
      <c r="D16" s="67">
        <v>1782.3187878787878</v>
      </c>
      <c r="E16" s="62">
        <v>20</v>
      </c>
      <c r="F16" s="70">
        <v>1907.5394999999999</v>
      </c>
      <c r="G16" s="62">
        <v>13</v>
      </c>
      <c r="H16" s="63">
        <v>1589.6715384615386</v>
      </c>
    </row>
    <row r="17" spans="1:13">
      <c r="A17" s="194">
        <v>8</v>
      </c>
      <c r="B17" s="194" t="s">
        <v>187</v>
      </c>
      <c r="C17" s="62">
        <v>103</v>
      </c>
      <c r="D17" s="67">
        <v>1250.6998058252429</v>
      </c>
      <c r="E17" s="62">
        <v>37</v>
      </c>
      <c r="F17" s="70">
        <v>1512.4240540540543</v>
      </c>
      <c r="G17" s="62">
        <v>66</v>
      </c>
      <c r="H17" s="63">
        <v>1103.975606060606</v>
      </c>
    </row>
    <row r="18" spans="1:13">
      <c r="A18" s="194">
        <v>9</v>
      </c>
      <c r="B18" s="194" t="s">
        <v>188</v>
      </c>
      <c r="C18" s="62">
        <v>16</v>
      </c>
      <c r="D18" s="67">
        <v>1192.86625</v>
      </c>
      <c r="E18" s="62">
        <v>5</v>
      </c>
      <c r="F18" s="70">
        <v>964.94200000000001</v>
      </c>
      <c r="G18" s="62">
        <v>11</v>
      </c>
      <c r="H18" s="63">
        <v>1296.4681818181818</v>
      </c>
      <c r="M18" s="32" t="s">
        <v>160</v>
      </c>
    </row>
    <row r="19" spans="1:13">
      <c r="A19" s="194">
        <v>10</v>
      </c>
      <c r="B19" s="194" t="s">
        <v>189</v>
      </c>
      <c r="C19" s="62">
        <v>35</v>
      </c>
      <c r="D19" s="67">
        <v>1593.689714285714</v>
      </c>
      <c r="E19" s="62">
        <v>19</v>
      </c>
      <c r="F19" s="70">
        <v>1644.6210526315788</v>
      </c>
      <c r="G19" s="62">
        <v>16</v>
      </c>
      <c r="H19" s="63">
        <v>1533.2087499999998</v>
      </c>
    </row>
    <row r="20" spans="1:13">
      <c r="A20" s="194">
        <v>11</v>
      </c>
      <c r="B20" s="194" t="s">
        <v>190</v>
      </c>
      <c r="C20" s="62">
        <v>13</v>
      </c>
      <c r="D20" s="67">
        <v>1967.9507692307686</v>
      </c>
      <c r="E20" s="62">
        <v>6</v>
      </c>
      <c r="F20" s="70">
        <v>2119.5649999999996</v>
      </c>
      <c r="G20" s="62">
        <v>7</v>
      </c>
      <c r="H20" s="63">
        <v>1837.995714285714</v>
      </c>
    </row>
    <row r="21" spans="1:13">
      <c r="A21" s="194">
        <v>12</v>
      </c>
      <c r="B21" s="194" t="s">
        <v>191</v>
      </c>
      <c r="C21" s="62">
        <v>54</v>
      </c>
      <c r="D21" s="67">
        <v>1372.9296296296295</v>
      </c>
      <c r="E21" s="62">
        <v>34</v>
      </c>
      <c r="F21" s="70">
        <v>1434.090588235294</v>
      </c>
      <c r="G21" s="62">
        <v>20</v>
      </c>
      <c r="H21" s="63">
        <v>1268.9560000000001</v>
      </c>
    </row>
    <row r="22" spans="1:13">
      <c r="A22" s="194">
        <v>13</v>
      </c>
      <c r="B22" s="194" t="s">
        <v>192</v>
      </c>
      <c r="C22" s="62">
        <v>10</v>
      </c>
      <c r="D22" s="67">
        <v>1650.848</v>
      </c>
      <c r="E22" s="62">
        <v>6</v>
      </c>
      <c r="F22" s="70">
        <v>1852.6499999999999</v>
      </c>
      <c r="G22" s="62">
        <v>4</v>
      </c>
      <c r="H22" s="63">
        <v>1348.145</v>
      </c>
    </row>
    <row r="23" spans="1:13">
      <c r="A23" s="194">
        <v>14</v>
      </c>
      <c r="B23" s="194" t="s">
        <v>193</v>
      </c>
      <c r="C23" s="62">
        <v>29</v>
      </c>
      <c r="D23" s="67">
        <v>1897.9441379310344</v>
      </c>
      <c r="E23" s="62">
        <v>17</v>
      </c>
      <c r="F23" s="70">
        <v>1946.0164705882353</v>
      </c>
      <c r="G23" s="62">
        <v>12</v>
      </c>
      <c r="H23" s="63">
        <v>1829.8416666666667</v>
      </c>
    </row>
    <row r="24" spans="1:13">
      <c r="A24" s="194">
        <v>15</v>
      </c>
      <c r="B24" s="194" t="s">
        <v>194</v>
      </c>
      <c r="C24" s="62">
        <v>87</v>
      </c>
      <c r="D24" s="67">
        <v>1473.5544827586207</v>
      </c>
      <c r="E24" s="62">
        <v>41</v>
      </c>
      <c r="F24" s="70">
        <v>1609.3492682926828</v>
      </c>
      <c r="G24" s="62">
        <v>46</v>
      </c>
      <c r="H24" s="63">
        <v>1352.52</v>
      </c>
    </row>
    <row r="25" spans="1:13">
      <c r="A25" s="194">
        <v>16</v>
      </c>
      <c r="B25" s="194" t="s">
        <v>195</v>
      </c>
      <c r="C25" s="62">
        <v>38</v>
      </c>
      <c r="D25" s="67">
        <v>1644.5665789473683</v>
      </c>
      <c r="E25" s="62">
        <v>23</v>
      </c>
      <c r="F25" s="70">
        <v>1769.8399999999997</v>
      </c>
      <c r="G25" s="62">
        <v>15</v>
      </c>
      <c r="H25" s="63">
        <v>1452.4806666666666</v>
      </c>
    </row>
    <row r="26" spans="1:13">
      <c r="A26" s="194">
        <v>17</v>
      </c>
      <c r="B26" s="194" t="s">
        <v>196</v>
      </c>
      <c r="C26" s="62">
        <v>30</v>
      </c>
      <c r="D26" s="67">
        <v>1945.102333333333</v>
      </c>
      <c r="E26" s="62">
        <v>15</v>
      </c>
      <c r="F26" s="70">
        <v>1869.2866666666664</v>
      </c>
      <c r="G26" s="62">
        <v>15</v>
      </c>
      <c r="H26" s="63">
        <v>2020.9179999999999</v>
      </c>
    </row>
    <row r="27" spans="1:13">
      <c r="A27" s="194">
        <v>18</v>
      </c>
      <c r="B27" s="194" t="s">
        <v>197</v>
      </c>
      <c r="C27" s="62">
        <v>2</v>
      </c>
      <c r="D27" s="67">
        <v>2136.125</v>
      </c>
      <c r="E27" s="62">
        <v>1</v>
      </c>
      <c r="F27" s="70">
        <v>1956.84</v>
      </c>
      <c r="G27" s="62">
        <v>1</v>
      </c>
      <c r="H27" s="63">
        <v>2315.41</v>
      </c>
    </row>
    <row r="28" spans="1:13">
      <c r="A28" s="194">
        <v>19</v>
      </c>
      <c r="B28" s="194" t="s">
        <v>198</v>
      </c>
      <c r="C28" s="62">
        <v>31</v>
      </c>
      <c r="D28" s="67">
        <v>1714.1603225806448</v>
      </c>
      <c r="E28" s="62">
        <v>17</v>
      </c>
      <c r="F28" s="70">
        <v>1799.2223529411763</v>
      </c>
      <c r="G28" s="62">
        <v>14</v>
      </c>
      <c r="H28" s="63">
        <v>1610.870714285714</v>
      </c>
    </row>
    <row r="29" spans="1:13">
      <c r="A29" s="194">
        <v>20</v>
      </c>
      <c r="B29" s="194" t="s">
        <v>199</v>
      </c>
      <c r="C29" s="62">
        <v>41</v>
      </c>
      <c r="D29" s="67">
        <v>1701.820487804878</v>
      </c>
      <c r="E29" s="62">
        <v>24</v>
      </c>
      <c r="F29" s="70">
        <v>1769.8691666666666</v>
      </c>
      <c r="G29" s="62">
        <v>17</v>
      </c>
      <c r="H29" s="63">
        <v>1605.7517647058824</v>
      </c>
    </row>
    <row r="30" spans="1:13">
      <c r="A30" s="194">
        <v>21</v>
      </c>
      <c r="B30" s="194" t="s">
        <v>200</v>
      </c>
      <c r="C30" s="62">
        <v>58</v>
      </c>
      <c r="D30" s="67">
        <v>1852.5706896551726</v>
      </c>
      <c r="E30" s="62">
        <v>33</v>
      </c>
      <c r="F30" s="70">
        <v>1861.9963636363636</v>
      </c>
      <c r="G30" s="62">
        <v>25</v>
      </c>
      <c r="H30" s="63">
        <v>1840.1288</v>
      </c>
    </row>
    <row r="31" spans="1:13">
      <c r="A31" s="194">
        <v>22</v>
      </c>
      <c r="B31" s="194" t="s">
        <v>201</v>
      </c>
      <c r="C31" s="62">
        <v>21</v>
      </c>
      <c r="D31" s="67">
        <v>1827.6019047619047</v>
      </c>
      <c r="E31" s="62">
        <v>13</v>
      </c>
      <c r="F31" s="70">
        <v>1926.7630769230768</v>
      </c>
      <c r="G31" s="62">
        <v>8</v>
      </c>
      <c r="H31" s="63">
        <v>1666.4649999999999</v>
      </c>
    </row>
    <row r="32" spans="1:13">
      <c r="A32" s="194">
        <v>23</v>
      </c>
      <c r="B32" s="194" t="s">
        <v>202</v>
      </c>
      <c r="C32" s="62">
        <v>26</v>
      </c>
      <c r="D32" s="67">
        <v>1894.625</v>
      </c>
      <c r="E32" s="62">
        <v>15</v>
      </c>
      <c r="F32" s="70">
        <v>2055.5099999999998</v>
      </c>
      <c r="G32" s="62">
        <v>11</v>
      </c>
      <c r="H32" s="63">
        <v>1675.2363636363639</v>
      </c>
    </row>
    <row r="33" spans="1:8">
      <c r="A33" s="194">
        <v>24</v>
      </c>
      <c r="B33" s="194" t="s">
        <v>203</v>
      </c>
      <c r="C33" s="62">
        <v>27</v>
      </c>
      <c r="D33" s="67">
        <v>1733.8507407407408</v>
      </c>
      <c r="E33" s="62">
        <v>17</v>
      </c>
      <c r="F33" s="70">
        <v>1859.3335294117649</v>
      </c>
      <c r="G33" s="62">
        <v>10</v>
      </c>
      <c r="H33" s="63">
        <v>1520.53</v>
      </c>
    </row>
    <row r="34" spans="1:8">
      <c r="A34" s="194">
        <v>25</v>
      </c>
      <c r="B34" s="194" t="s">
        <v>204</v>
      </c>
      <c r="C34" s="62">
        <v>81</v>
      </c>
      <c r="D34" s="67">
        <v>1446.5864197530864</v>
      </c>
      <c r="E34" s="62">
        <v>35</v>
      </c>
      <c r="F34" s="70">
        <v>1587.1182857142858</v>
      </c>
      <c r="G34" s="62">
        <v>46</v>
      </c>
      <c r="H34" s="63">
        <v>1339.66</v>
      </c>
    </row>
    <row r="35" spans="1:8">
      <c r="A35" s="194">
        <v>26</v>
      </c>
      <c r="B35" s="194" t="s">
        <v>205</v>
      </c>
      <c r="C35" s="62">
        <v>36</v>
      </c>
      <c r="D35" s="67">
        <v>1923.732777777778</v>
      </c>
      <c r="E35" s="62">
        <v>23</v>
      </c>
      <c r="F35" s="70">
        <v>1893.59</v>
      </c>
      <c r="G35" s="62">
        <v>13</v>
      </c>
      <c r="H35" s="63">
        <v>1977.0623076923077</v>
      </c>
    </row>
    <row r="36" spans="1:8">
      <c r="A36" s="194">
        <v>27</v>
      </c>
      <c r="B36" s="194" t="s">
        <v>206</v>
      </c>
      <c r="C36" s="62">
        <v>76</v>
      </c>
      <c r="D36" s="67">
        <v>1484.8618421052631</v>
      </c>
      <c r="E36" s="62">
        <v>44</v>
      </c>
      <c r="F36" s="70">
        <v>1646.036818181818</v>
      </c>
      <c r="G36" s="62">
        <v>32</v>
      </c>
      <c r="H36" s="63">
        <v>1263.2462499999999</v>
      </c>
    </row>
    <row r="37" spans="1:8">
      <c r="A37" s="195">
        <v>28</v>
      </c>
      <c r="B37" s="195" t="s">
        <v>207</v>
      </c>
      <c r="C37" s="64">
        <v>12</v>
      </c>
      <c r="D37" s="68">
        <v>1587.115</v>
      </c>
      <c r="E37" s="64">
        <v>8</v>
      </c>
      <c r="F37" s="71">
        <v>1695.18625</v>
      </c>
      <c r="G37" s="62">
        <v>4</v>
      </c>
      <c r="H37" s="65">
        <v>1370.9725000000001</v>
      </c>
    </row>
    <row r="38" spans="1:8">
      <c r="A38" s="200" t="s">
        <v>159</v>
      </c>
      <c r="B38" s="196"/>
      <c r="C38" s="212"/>
      <c r="D38" s="57"/>
      <c r="E38" s="65"/>
      <c r="F38" s="58"/>
      <c r="G38" s="59"/>
      <c r="H38" s="57"/>
    </row>
    <row r="39" spans="1:8" ht="17.25" customHeight="1">
      <c r="A39" s="201" t="s">
        <v>142</v>
      </c>
      <c r="B39" s="197"/>
      <c r="C39" s="212">
        <v>1477</v>
      </c>
      <c r="D39" s="57">
        <v>1474.9585443466483</v>
      </c>
      <c r="E39" s="212">
        <v>697</v>
      </c>
      <c r="F39" s="57">
        <v>1651.4422381635582</v>
      </c>
      <c r="G39" s="212">
        <v>780</v>
      </c>
      <c r="H39" s="57">
        <v>1317.2545256410253</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zoomScale="85" zoomScaleNormal="85" zoomScaleSheetLayoutView="100" workbookViewId="0">
      <selection activeCell="R34" sqref="R34"/>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213</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17" t="s">
        <v>249</v>
      </c>
      <c r="B3" s="317"/>
      <c r="C3" s="317"/>
      <c r="D3" s="317"/>
      <c r="E3" s="317"/>
      <c r="F3" s="317"/>
      <c r="G3" s="317"/>
      <c r="H3" s="317"/>
      <c r="I3" s="51"/>
      <c r="J3" s="51"/>
    </row>
    <row r="4" spans="1:15" ht="15" customHeight="1">
      <c r="A4" s="111"/>
      <c r="B4" s="111"/>
      <c r="C4" s="111"/>
      <c r="D4" s="111"/>
      <c r="E4" s="111"/>
      <c r="F4" s="111"/>
      <c r="G4" s="111"/>
      <c r="H4" s="111"/>
      <c r="I4" s="51"/>
      <c r="J4" s="51"/>
    </row>
    <row r="5" spans="1:15" ht="15" customHeight="1"/>
    <row r="6" spans="1:15" ht="15" customHeight="1">
      <c r="A6" s="299" t="s">
        <v>208</v>
      </c>
      <c r="B6" s="288" t="s">
        <v>136</v>
      </c>
      <c r="C6" s="320" t="s">
        <v>1</v>
      </c>
      <c r="D6" s="321" t="s">
        <v>8</v>
      </c>
      <c r="E6" s="321"/>
      <c r="F6" s="321"/>
      <c r="G6" s="321"/>
      <c r="H6" s="321"/>
    </row>
    <row r="7" spans="1:15" ht="30" customHeight="1">
      <c r="A7" s="300"/>
      <c r="B7" s="289"/>
      <c r="C7" s="320"/>
      <c r="D7" s="270" t="s">
        <v>9</v>
      </c>
      <c r="E7" s="270" t="s">
        <v>122</v>
      </c>
      <c r="F7" s="270" t="s">
        <v>123</v>
      </c>
      <c r="G7" s="270" t="s">
        <v>124</v>
      </c>
      <c r="H7" s="270" t="s">
        <v>125</v>
      </c>
      <c r="O7" s="52"/>
    </row>
    <row r="8" spans="1:15" ht="15" customHeight="1">
      <c r="A8" s="193">
        <v>1</v>
      </c>
      <c r="B8" s="214" t="s">
        <v>180</v>
      </c>
      <c r="C8" s="78">
        <v>3927</v>
      </c>
      <c r="D8" s="78">
        <v>227</v>
      </c>
      <c r="E8" s="78">
        <v>569</v>
      </c>
      <c r="F8" s="78">
        <v>723</v>
      </c>
      <c r="G8" s="78">
        <v>736</v>
      </c>
      <c r="H8" s="78">
        <v>1672</v>
      </c>
      <c r="I8" s="53"/>
      <c r="O8" s="52"/>
    </row>
    <row r="9" spans="1:15" ht="15" customHeight="1">
      <c r="A9" s="194">
        <v>2</v>
      </c>
      <c r="B9" s="215" t="s">
        <v>181</v>
      </c>
      <c r="C9" s="79">
        <v>2941</v>
      </c>
      <c r="D9" s="79">
        <v>186</v>
      </c>
      <c r="E9" s="79">
        <v>442</v>
      </c>
      <c r="F9" s="79">
        <v>550</v>
      </c>
      <c r="G9" s="79">
        <v>580</v>
      </c>
      <c r="H9" s="79">
        <v>1183</v>
      </c>
      <c r="I9" s="53"/>
      <c r="O9" s="52"/>
    </row>
    <row r="10" spans="1:15" ht="15" customHeight="1">
      <c r="A10" s="194">
        <v>3</v>
      </c>
      <c r="B10" s="215" t="s">
        <v>182</v>
      </c>
      <c r="C10" s="79">
        <v>3525</v>
      </c>
      <c r="D10" s="79">
        <v>216</v>
      </c>
      <c r="E10" s="79">
        <v>512</v>
      </c>
      <c r="F10" s="79">
        <v>638</v>
      </c>
      <c r="G10" s="79">
        <v>729</v>
      </c>
      <c r="H10" s="79">
        <v>1430</v>
      </c>
      <c r="I10" s="53"/>
      <c r="O10" s="52"/>
    </row>
    <row r="11" spans="1:15" ht="15" customHeight="1">
      <c r="A11" s="194">
        <v>4</v>
      </c>
      <c r="B11" s="215" t="s">
        <v>183</v>
      </c>
      <c r="C11" s="79">
        <v>1846</v>
      </c>
      <c r="D11" s="79">
        <v>122</v>
      </c>
      <c r="E11" s="79">
        <v>284</v>
      </c>
      <c r="F11" s="79">
        <v>306</v>
      </c>
      <c r="G11" s="79">
        <v>331</v>
      </c>
      <c r="H11" s="79">
        <v>803</v>
      </c>
      <c r="I11" s="53"/>
      <c r="O11" s="52"/>
    </row>
    <row r="12" spans="1:15" ht="15" customHeight="1">
      <c r="A12" s="194">
        <v>5</v>
      </c>
      <c r="B12" s="215" t="s">
        <v>184</v>
      </c>
      <c r="C12" s="79">
        <v>642</v>
      </c>
      <c r="D12" s="79">
        <v>56</v>
      </c>
      <c r="E12" s="79">
        <v>108</v>
      </c>
      <c r="F12" s="79">
        <v>122</v>
      </c>
      <c r="G12" s="79">
        <v>118</v>
      </c>
      <c r="H12" s="79">
        <v>238</v>
      </c>
      <c r="I12" s="53"/>
      <c r="O12" s="52"/>
    </row>
    <row r="13" spans="1:15" ht="15" customHeight="1">
      <c r="A13" s="194">
        <v>6</v>
      </c>
      <c r="B13" s="215" t="s">
        <v>185</v>
      </c>
      <c r="C13" s="79">
        <v>1565</v>
      </c>
      <c r="D13" s="79">
        <v>149</v>
      </c>
      <c r="E13" s="79">
        <v>256</v>
      </c>
      <c r="F13" s="79">
        <v>307</v>
      </c>
      <c r="G13" s="79">
        <v>294</v>
      </c>
      <c r="H13" s="79">
        <v>559</v>
      </c>
      <c r="I13" s="53"/>
      <c r="O13" s="52"/>
    </row>
    <row r="14" spans="1:15" ht="15" customHeight="1">
      <c r="A14" s="194">
        <v>7</v>
      </c>
      <c r="B14" s="215" t="s">
        <v>186</v>
      </c>
      <c r="C14" s="79">
        <v>1074</v>
      </c>
      <c r="D14" s="79">
        <v>49</v>
      </c>
      <c r="E14" s="79">
        <v>123</v>
      </c>
      <c r="F14" s="79">
        <v>155</v>
      </c>
      <c r="G14" s="79">
        <v>169</v>
      </c>
      <c r="H14" s="79">
        <v>578</v>
      </c>
      <c r="I14" s="53"/>
      <c r="O14" s="52"/>
    </row>
    <row r="15" spans="1:15" ht="15" customHeight="1">
      <c r="A15" s="194">
        <v>8</v>
      </c>
      <c r="B15" s="215" t="s">
        <v>187</v>
      </c>
      <c r="C15" s="79">
        <v>1227</v>
      </c>
      <c r="D15" s="79">
        <v>102</v>
      </c>
      <c r="E15" s="79">
        <v>216</v>
      </c>
      <c r="F15" s="79">
        <v>229</v>
      </c>
      <c r="G15" s="79">
        <v>216</v>
      </c>
      <c r="H15" s="79">
        <v>464</v>
      </c>
      <c r="I15" s="53"/>
      <c r="O15" s="52"/>
    </row>
    <row r="16" spans="1:15" ht="15" customHeight="1">
      <c r="A16" s="194">
        <v>9</v>
      </c>
      <c r="B16" s="215" t="s">
        <v>188</v>
      </c>
      <c r="C16" s="79">
        <v>1102</v>
      </c>
      <c r="D16" s="79">
        <v>77</v>
      </c>
      <c r="E16" s="79">
        <v>161</v>
      </c>
      <c r="F16" s="79">
        <v>162</v>
      </c>
      <c r="G16" s="79">
        <v>179</v>
      </c>
      <c r="H16" s="79">
        <v>523</v>
      </c>
      <c r="I16" s="53"/>
      <c r="O16" s="52"/>
    </row>
    <row r="17" spans="1:15" ht="15" customHeight="1">
      <c r="A17" s="194">
        <v>10</v>
      </c>
      <c r="B17" s="215" t="s">
        <v>189</v>
      </c>
      <c r="C17" s="79">
        <v>1193</v>
      </c>
      <c r="D17" s="79">
        <v>86</v>
      </c>
      <c r="E17" s="79">
        <v>193</v>
      </c>
      <c r="F17" s="79">
        <v>181</v>
      </c>
      <c r="G17" s="79">
        <v>203</v>
      </c>
      <c r="H17" s="79">
        <v>530</v>
      </c>
      <c r="I17" s="53"/>
      <c r="O17" s="52"/>
    </row>
    <row r="18" spans="1:15" ht="15" customHeight="1">
      <c r="A18" s="194">
        <v>11</v>
      </c>
      <c r="B18" s="215" t="s">
        <v>190</v>
      </c>
      <c r="C18" s="79">
        <v>981</v>
      </c>
      <c r="D18" s="79">
        <v>90</v>
      </c>
      <c r="E18" s="79">
        <v>172</v>
      </c>
      <c r="F18" s="79">
        <v>171</v>
      </c>
      <c r="G18" s="79">
        <v>170</v>
      </c>
      <c r="H18" s="79">
        <v>378</v>
      </c>
      <c r="I18" s="53"/>
      <c r="O18" s="52"/>
    </row>
    <row r="19" spans="1:15" ht="15" customHeight="1">
      <c r="A19" s="194">
        <v>12</v>
      </c>
      <c r="B19" s="215" t="s">
        <v>191</v>
      </c>
      <c r="C19" s="79">
        <v>2178</v>
      </c>
      <c r="D19" s="79">
        <v>149</v>
      </c>
      <c r="E19" s="79">
        <v>333</v>
      </c>
      <c r="F19" s="79">
        <v>423</v>
      </c>
      <c r="G19" s="79">
        <v>402</v>
      </c>
      <c r="H19" s="79">
        <v>871</v>
      </c>
      <c r="I19" s="53"/>
      <c r="O19" s="52"/>
    </row>
    <row r="20" spans="1:15" ht="15" customHeight="1">
      <c r="A20" s="194">
        <v>13</v>
      </c>
      <c r="B20" s="215" t="s">
        <v>192</v>
      </c>
      <c r="C20" s="79">
        <v>1023</v>
      </c>
      <c r="D20" s="79">
        <v>63</v>
      </c>
      <c r="E20" s="79">
        <v>155</v>
      </c>
      <c r="F20" s="79">
        <v>177</v>
      </c>
      <c r="G20" s="79">
        <v>199</v>
      </c>
      <c r="H20" s="79">
        <v>429</v>
      </c>
      <c r="I20" s="53"/>
      <c r="O20" s="52"/>
    </row>
    <row r="21" spans="1:15" ht="15" customHeight="1">
      <c r="A21" s="194">
        <v>14</v>
      </c>
      <c r="B21" s="215" t="s">
        <v>193</v>
      </c>
      <c r="C21" s="79">
        <v>2340</v>
      </c>
      <c r="D21" s="79">
        <v>186</v>
      </c>
      <c r="E21" s="79">
        <v>397</v>
      </c>
      <c r="F21" s="79">
        <v>437</v>
      </c>
      <c r="G21" s="79">
        <v>430</v>
      </c>
      <c r="H21" s="79">
        <v>890</v>
      </c>
      <c r="I21" s="53"/>
      <c r="O21" s="52"/>
    </row>
    <row r="22" spans="1:15" ht="15" customHeight="1">
      <c r="A22" s="194">
        <v>15</v>
      </c>
      <c r="B22" s="215" t="s">
        <v>194</v>
      </c>
      <c r="C22" s="79">
        <v>6056</v>
      </c>
      <c r="D22" s="79">
        <v>456</v>
      </c>
      <c r="E22" s="79">
        <v>838</v>
      </c>
      <c r="F22" s="79">
        <v>1070</v>
      </c>
      <c r="G22" s="79">
        <v>1108</v>
      </c>
      <c r="H22" s="79">
        <v>2584</v>
      </c>
      <c r="I22" s="53"/>
      <c r="O22" s="52"/>
    </row>
    <row r="23" spans="1:15" ht="15" customHeight="1">
      <c r="A23" s="194">
        <v>16</v>
      </c>
      <c r="B23" s="215" t="s">
        <v>195</v>
      </c>
      <c r="C23" s="79">
        <v>915</v>
      </c>
      <c r="D23" s="79">
        <v>79</v>
      </c>
      <c r="E23" s="79">
        <v>146</v>
      </c>
      <c r="F23" s="79">
        <v>180</v>
      </c>
      <c r="G23" s="79">
        <v>160</v>
      </c>
      <c r="H23" s="79">
        <v>350</v>
      </c>
      <c r="I23" s="53"/>
      <c r="O23" s="52"/>
    </row>
    <row r="24" spans="1:15" ht="15" customHeight="1">
      <c r="A24" s="194">
        <v>17</v>
      </c>
      <c r="B24" s="215" t="s">
        <v>196</v>
      </c>
      <c r="C24" s="79">
        <v>1842</v>
      </c>
      <c r="D24" s="79">
        <v>99</v>
      </c>
      <c r="E24" s="79">
        <v>220</v>
      </c>
      <c r="F24" s="79">
        <v>272</v>
      </c>
      <c r="G24" s="79">
        <v>324</v>
      </c>
      <c r="H24" s="79">
        <v>927</v>
      </c>
      <c r="I24" s="53"/>
      <c r="O24" s="52"/>
    </row>
    <row r="25" spans="1:15" ht="15" customHeight="1">
      <c r="A25" s="194">
        <v>18</v>
      </c>
      <c r="B25" s="215" t="s">
        <v>197</v>
      </c>
      <c r="C25" s="79">
        <v>756</v>
      </c>
      <c r="D25" s="79">
        <v>55</v>
      </c>
      <c r="E25" s="79">
        <v>128</v>
      </c>
      <c r="F25" s="79">
        <v>156</v>
      </c>
      <c r="G25" s="79">
        <v>137</v>
      </c>
      <c r="H25" s="79">
        <v>280</v>
      </c>
      <c r="I25" s="53"/>
      <c r="O25" s="52"/>
    </row>
    <row r="26" spans="1:15" ht="15" customHeight="1">
      <c r="A26" s="194">
        <v>19</v>
      </c>
      <c r="B26" s="215" t="s">
        <v>198</v>
      </c>
      <c r="C26" s="79">
        <v>1323</v>
      </c>
      <c r="D26" s="79">
        <v>134</v>
      </c>
      <c r="E26" s="79">
        <v>217</v>
      </c>
      <c r="F26" s="79">
        <v>202</v>
      </c>
      <c r="G26" s="79">
        <v>201</v>
      </c>
      <c r="H26" s="79">
        <v>569</v>
      </c>
      <c r="I26" s="53"/>
      <c r="O26" s="52"/>
    </row>
    <row r="27" spans="1:15" ht="15" customHeight="1">
      <c r="A27" s="194">
        <v>20</v>
      </c>
      <c r="B27" s="215" t="s">
        <v>199</v>
      </c>
      <c r="C27" s="79">
        <v>1221</v>
      </c>
      <c r="D27" s="79">
        <v>57</v>
      </c>
      <c r="E27" s="79">
        <v>127</v>
      </c>
      <c r="F27" s="79">
        <v>208</v>
      </c>
      <c r="G27" s="79">
        <v>286</v>
      </c>
      <c r="H27" s="79">
        <v>543</v>
      </c>
      <c r="I27" s="53"/>
      <c r="O27" s="52"/>
    </row>
    <row r="28" spans="1:15" ht="15" customHeight="1">
      <c r="A28" s="194">
        <v>21</v>
      </c>
      <c r="B28" s="215" t="s">
        <v>200</v>
      </c>
      <c r="C28" s="79">
        <v>9480</v>
      </c>
      <c r="D28" s="79">
        <v>495</v>
      </c>
      <c r="E28" s="79">
        <v>1191</v>
      </c>
      <c r="F28" s="79">
        <v>1465</v>
      </c>
      <c r="G28" s="79">
        <v>1765</v>
      </c>
      <c r="H28" s="79">
        <v>4564</v>
      </c>
      <c r="I28" s="53"/>
      <c r="O28" s="52"/>
    </row>
    <row r="29" spans="1:15" ht="15" customHeight="1">
      <c r="A29" s="194">
        <v>22</v>
      </c>
      <c r="B29" s="215" t="s">
        <v>201</v>
      </c>
      <c r="C29" s="79">
        <v>2027</v>
      </c>
      <c r="D29" s="79">
        <v>134</v>
      </c>
      <c r="E29" s="79">
        <v>279</v>
      </c>
      <c r="F29" s="79">
        <v>337</v>
      </c>
      <c r="G29" s="79">
        <v>358</v>
      </c>
      <c r="H29" s="79">
        <v>919</v>
      </c>
      <c r="I29" s="53"/>
      <c r="O29" s="52"/>
    </row>
    <row r="30" spans="1:15" ht="15" customHeight="1">
      <c r="A30" s="194">
        <v>23</v>
      </c>
      <c r="B30" s="215" t="s">
        <v>202</v>
      </c>
      <c r="C30" s="79">
        <v>2265</v>
      </c>
      <c r="D30" s="79">
        <v>172</v>
      </c>
      <c r="E30" s="79">
        <v>312</v>
      </c>
      <c r="F30" s="79">
        <v>373</v>
      </c>
      <c r="G30" s="79">
        <v>382</v>
      </c>
      <c r="H30" s="79">
        <v>1026</v>
      </c>
      <c r="I30" s="53"/>
      <c r="O30" s="52"/>
    </row>
    <row r="31" spans="1:15" ht="15" customHeight="1">
      <c r="A31" s="194">
        <v>24</v>
      </c>
      <c r="B31" s="215" t="s">
        <v>203</v>
      </c>
      <c r="C31" s="79">
        <v>1147</v>
      </c>
      <c r="D31" s="79">
        <v>53</v>
      </c>
      <c r="E31" s="79">
        <v>150</v>
      </c>
      <c r="F31" s="79">
        <v>201</v>
      </c>
      <c r="G31" s="79">
        <v>187</v>
      </c>
      <c r="H31" s="79">
        <v>556</v>
      </c>
      <c r="I31" s="53"/>
      <c r="O31" s="52"/>
    </row>
    <row r="32" spans="1:15" ht="15" customHeight="1">
      <c r="A32" s="194">
        <v>25</v>
      </c>
      <c r="B32" s="215" t="s">
        <v>204</v>
      </c>
      <c r="C32" s="79">
        <v>857</v>
      </c>
      <c r="D32" s="79">
        <v>64</v>
      </c>
      <c r="E32" s="79">
        <v>124</v>
      </c>
      <c r="F32" s="79">
        <v>157</v>
      </c>
      <c r="G32" s="79">
        <v>161</v>
      </c>
      <c r="H32" s="79">
        <v>351</v>
      </c>
      <c r="I32" s="53"/>
      <c r="O32" s="52"/>
    </row>
    <row r="33" spans="1:27" ht="15" customHeight="1">
      <c r="A33" s="194">
        <v>26</v>
      </c>
      <c r="B33" s="215" t="s">
        <v>205</v>
      </c>
      <c r="C33" s="79">
        <v>1697</v>
      </c>
      <c r="D33" s="79">
        <v>134</v>
      </c>
      <c r="E33" s="79">
        <v>292</v>
      </c>
      <c r="F33" s="79">
        <v>297</v>
      </c>
      <c r="G33" s="79">
        <v>306</v>
      </c>
      <c r="H33" s="79">
        <v>668</v>
      </c>
      <c r="I33" s="53"/>
      <c r="O33" s="52"/>
    </row>
    <row r="34" spans="1:27" ht="15" customHeight="1">
      <c r="A34" s="194">
        <v>27</v>
      </c>
      <c r="B34" s="215" t="s">
        <v>206</v>
      </c>
      <c r="C34" s="79">
        <v>1339</v>
      </c>
      <c r="D34" s="79">
        <v>111</v>
      </c>
      <c r="E34" s="79">
        <v>243</v>
      </c>
      <c r="F34" s="79">
        <v>258</v>
      </c>
      <c r="G34" s="79">
        <v>210</v>
      </c>
      <c r="H34" s="79">
        <v>517</v>
      </c>
      <c r="I34" s="53"/>
      <c r="O34" s="52"/>
    </row>
    <row r="35" spans="1:27" ht="15" customHeight="1">
      <c r="A35" s="194">
        <v>28</v>
      </c>
      <c r="B35" s="215" t="s">
        <v>207</v>
      </c>
      <c r="C35" s="79">
        <v>746</v>
      </c>
      <c r="D35" s="79">
        <v>53</v>
      </c>
      <c r="E35" s="79">
        <v>106</v>
      </c>
      <c r="F35" s="79">
        <v>129</v>
      </c>
      <c r="G35" s="79">
        <v>140</v>
      </c>
      <c r="H35" s="79">
        <v>318</v>
      </c>
      <c r="I35" s="53"/>
      <c r="O35" s="52"/>
    </row>
    <row r="36" spans="1:27" ht="15" customHeight="1">
      <c r="A36" s="302" t="s">
        <v>0</v>
      </c>
      <c r="B36" s="302"/>
      <c r="C36" s="213">
        <v>57235</v>
      </c>
      <c r="D36" s="213">
        <v>3854</v>
      </c>
      <c r="E36" s="213">
        <v>8294</v>
      </c>
      <c r="F36" s="213">
        <v>9886</v>
      </c>
      <c r="G36" s="213">
        <v>10481</v>
      </c>
      <c r="H36" s="213">
        <v>24720</v>
      </c>
      <c r="I36" s="53"/>
    </row>
    <row r="37" spans="1:27" ht="31.5" customHeight="1">
      <c r="A37" s="318" t="s">
        <v>228</v>
      </c>
      <c r="B37" s="318"/>
      <c r="C37" s="318"/>
      <c r="D37" s="318"/>
      <c r="E37" s="318"/>
      <c r="F37" s="318"/>
      <c r="G37" s="318"/>
      <c r="H37" s="319"/>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4" t="s">
        <v>116</v>
      </c>
      <c r="B1" s="324"/>
      <c r="C1" s="324"/>
      <c r="D1" s="324"/>
      <c r="E1" s="324"/>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2" t="s">
        <v>0</v>
      </c>
      <c r="B67" s="323"/>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zoomScaleNormal="100" zoomScaleSheetLayoutView="100" workbookViewId="0">
      <selection activeCell="R34" sqref="R34"/>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213</v>
      </c>
      <c r="B1" s="99"/>
      <c r="C1" s="99"/>
      <c r="D1" s="99"/>
      <c r="E1" s="99"/>
      <c r="F1" s="99"/>
      <c r="G1" s="99"/>
      <c r="H1" s="99"/>
    </row>
    <row r="2" spans="1:14" ht="12.95" customHeight="1">
      <c r="A2" s="232"/>
      <c r="B2" s="99"/>
      <c r="C2" s="99"/>
      <c r="D2" s="99"/>
      <c r="E2" s="99"/>
      <c r="F2" s="99"/>
      <c r="G2" s="99"/>
      <c r="H2" s="99"/>
    </row>
    <row r="3" spans="1:14" ht="30" customHeight="1">
      <c r="A3" s="314" t="s">
        <v>250</v>
      </c>
      <c r="B3" s="314"/>
      <c r="C3" s="314"/>
      <c r="D3" s="314"/>
      <c r="E3" s="314"/>
      <c r="F3" s="314"/>
      <c r="G3" s="314"/>
      <c r="H3" s="314"/>
    </row>
    <row r="4" spans="1:14" ht="12.95" customHeight="1">
      <c r="A4" s="109"/>
      <c r="B4" s="109"/>
      <c r="C4" s="109"/>
      <c r="D4" s="109"/>
      <c r="E4" s="109"/>
      <c r="F4" s="109"/>
      <c r="G4" s="109"/>
      <c r="H4" s="109"/>
    </row>
    <row r="6" spans="1:14" ht="15" customHeight="1">
      <c r="A6" s="299" t="s">
        <v>208</v>
      </c>
      <c r="B6" s="298" t="s">
        <v>136</v>
      </c>
      <c r="C6" s="325" t="s">
        <v>20</v>
      </c>
      <c r="D6" s="325"/>
      <c r="E6" s="325"/>
      <c r="F6" s="325"/>
      <c r="G6" s="325"/>
      <c r="H6" s="325"/>
    </row>
    <row r="7" spans="1:14" ht="15" customHeight="1">
      <c r="A7" s="315"/>
      <c r="B7" s="298"/>
      <c r="C7" s="290" t="s">
        <v>1</v>
      </c>
      <c r="D7" s="325" t="s">
        <v>89</v>
      </c>
      <c r="E7" s="326" t="s">
        <v>214</v>
      </c>
      <c r="F7" s="326"/>
      <c r="G7" s="326"/>
      <c r="H7" s="326"/>
    </row>
    <row r="8" spans="1:14" ht="29.25" customHeight="1">
      <c r="A8" s="300"/>
      <c r="B8" s="298"/>
      <c r="C8" s="290"/>
      <c r="D8" s="325"/>
      <c r="E8" s="226" t="s">
        <v>3</v>
      </c>
      <c r="F8" s="227" t="s">
        <v>219</v>
      </c>
      <c r="G8" s="226" t="s">
        <v>4</v>
      </c>
      <c r="H8" s="225" t="s">
        <v>220</v>
      </c>
    </row>
    <row r="9" spans="1:14" ht="15" customHeight="1">
      <c r="A9" s="192" t="s">
        <v>140</v>
      </c>
      <c r="B9" s="192"/>
      <c r="C9" s="217">
        <v>10091</v>
      </c>
      <c r="D9" s="218">
        <v>0.17630820302262601</v>
      </c>
      <c r="E9" s="219">
        <v>4128</v>
      </c>
      <c r="F9" s="220">
        <v>0.17025488740410791</v>
      </c>
      <c r="G9" s="219">
        <v>5963</v>
      </c>
      <c r="H9" s="220">
        <v>0.18201520100119045</v>
      </c>
    </row>
    <row r="10" spans="1:14" ht="15" customHeight="1">
      <c r="A10" s="193">
        <v>1</v>
      </c>
      <c r="B10" s="193" t="s">
        <v>180</v>
      </c>
      <c r="C10" s="80">
        <v>581</v>
      </c>
      <c r="D10" s="221">
        <v>0.14821428571428572</v>
      </c>
      <c r="E10" s="80">
        <v>220</v>
      </c>
      <c r="F10" s="221">
        <v>0.14502307185234015</v>
      </c>
      <c r="G10" s="80">
        <v>361</v>
      </c>
      <c r="H10" s="221">
        <v>0.15022888056595921</v>
      </c>
      <c r="I10" s="1"/>
      <c r="L10" s="1"/>
      <c r="N10" s="1"/>
    </row>
    <row r="11" spans="1:14" ht="15" customHeight="1">
      <c r="A11" s="194">
        <v>2</v>
      </c>
      <c r="B11" s="194" t="s">
        <v>181</v>
      </c>
      <c r="C11" s="81">
        <v>482</v>
      </c>
      <c r="D11" s="123">
        <v>0.16456128371457834</v>
      </c>
      <c r="E11" s="81">
        <v>193</v>
      </c>
      <c r="F11" s="123">
        <v>0.16637931034482759</v>
      </c>
      <c r="G11" s="81">
        <v>289</v>
      </c>
      <c r="H11" s="123">
        <v>0.16336913510457884</v>
      </c>
      <c r="I11" s="1"/>
      <c r="L11" s="1"/>
      <c r="N11" s="1"/>
    </row>
    <row r="12" spans="1:14" ht="15" customHeight="1">
      <c r="A12" s="194">
        <v>3</v>
      </c>
      <c r="B12" s="194" t="s">
        <v>182</v>
      </c>
      <c r="C12" s="81">
        <v>638</v>
      </c>
      <c r="D12" s="123">
        <v>0.18202567760342367</v>
      </c>
      <c r="E12" s="81">
        <v>232</v>
      </c>
      <c r="F12" s="123">
        <v>0.16178521617852162</v>
      </c>
      <c r="G12" s="81">
        <v>406</v>
      </c>
      <c r="H12" s="123">
        <v>0.19604056011588605</v>
      </c>
      <c r="I12" s="1"/>
      <c r="L12" s="1"/>
      <c r="N12" s="1"/>
    </row>
    <row r="13" spans="1:14" ht="15" customHeight="1">
      <c r="A13" s="194">
        <v>4</v>
      </c>
      <c r="B13" s="194" t="s">
        <v>183</v>
      </c>
      <c r="C13" s="81">
        <v>344</v>
      </c>
      <c r="D13" s="123">
        <v>0.18705818379554107</v>
      </c>
      <c r="E13" s="81">
        <v>157</v>
      </c>
      <c r="F13" s="123">
        <v>0.19146341463414634</v>
      </c>
      <c r="G13" s="81">
        <v>187</v>
      </c>
      <c r="H13" s="123">
        <v>0.18351324828263002</v>
      </c>
      <c r="I13" s="1"/>
      <c r="L13" s="1"/>
      <c r="N13" s="1"/>
    </row>
    <row r="14" spans="1:14" ht="15" customHeight="1">
      <c r="A14" s="194">
        <v>5</v>
      </c>
      <c r="B14" s="194" t="s">
        <v>184</v>
      </c>
      <c r="C14" s="81">
        <v>97</v>
      </c>
      <c r="D14" s="123">
        <v>0.15156249999999999</v>
      </c>
      <c r="E14" s="81">
        <v>43</v>
      </c>
      <c r="F14" s="123">
        <v>0.14675767918088736</v>
      </c>
      <c r="G14" s="81">
        <v>54</v>
      </c>
      <c r="H14" s="123">
        <v>0.15561959654178675</v>
      </c>
      <c r="I14" s="1"/>
      <c r="L14" s="1"/>
      <c r="N14" s="1"/>
    </row>
    <row r="15" spans="1:14" ht="15" customHeight="1">
      <c r="A15" s="194">
        <v>6</v>
      </c>
      <c r="B15" s="194" t="s">
        <v>185</v>
      </c>
      <c r="C15" s="81">
        <v>287</v>
      </c>
      <c r="D15" s="123">
        <v>0.18362124120281509</v>
      </c>
      <c r="E15" s="81">
        <v>116</v>
      </c>
      <c r="F15" s="123">
        <v>0.18619582664526485</v>
      </c>
      <c r="G15" s="81">
        <v>171</v>
      </c>
      <c r="H15" s="123">
        <v>0.18191489361702129</v>
      </c>
      <c r="I15" s="1"/>
      <c r="L15" s="1"/>
      <c r="N15" s="1"/>
    </row>
    <row r="16" spans="1:14" ht="15" customHeight="1">
      <c r="A16" s="194">
        <v>7</v>
      </c>
      <c r="B16" s="194" t="s">
        <v>186</v>
      </c>
      <c r="C16" s="81">
        <v>179</v>
      </c>
      <c r="D16" s="123">
        <v>0.16776007497656983</v>
      </c>
      <c r="E16" s="81">
        <v>80</v>
      </c>
      <c r="F16" s="123">
        <v>0.15748031496062992</v>
      </c>
      <c r="G16" s="81">
        <v>99</v>
      </c>
      <c r="H16" s="123">
        <v>0.17710196779964221</v>
      </c>
      <c r="I16" s="1"/>
      <c r="L16" s="1"/>
      <c r="N16" s="1"/>
    </row>
    <row r="17" spans="1:14" ht="15" customHeight="1">
      <c r="A17" s="194">
        <v>8</v>
      </c>
      <c r="B17" s="194" t="s">
        <v>187</v>
      </c>
      <c r="C17" s="81">
        <v>258</v>
      </c>
      <c r="D17" s="123">
        <v>0.2107843137254902</v>
      </c>
      <c r="E17" s="81">
        <v>93</v>
      </c>
      <c r="F17" s="123">
        <v>0.20129870129870131</v>
      </c>
      <c r="G17" s="81">
        <v>165</v>
      </c>
      <c r="H17" s="123">
        <v>0.21653543307086615</v>
      </c>
      <c r="I17" s="1"/>
      <c r="L17" s="1"/>
      <c r="N17" s="1"/>
    </row>
    <row r="18" spans="1:14" ht="15" customHeight="1">
      <c r="A18" s="194">
        <v>9</v>
      </c>
      <c r="B18" s="194" t="s">
        <v>188</v>
      </c>
      <c r="C18" s="81">
        <v>181</v>
      </c>
      <c r="D18" s="123">
        <v>0.16469517743403095</v>
      </c>
      <c r="E18" s="81">
        <v>68</v>
      </c>
      <c r="F18" s="123">
        <v>0.17171717171717171</v>
      </c>
      <c r="G18" s="81">
        <v>113</v>
      </c>
      <c r="H18" s="123">
        <v>0.16073968705547653</v>
      </c>
      <c r="I18" s="1"/>
      <c r="L18" s="1"/>
      <c r="N18" s="1"/>
    </row>
    <row r="19" spans="1:14" ht="15" customHeight="1">
      <c r="A19" s="194">
        <v>10</v>
      </c>
      <c r="B19" s="194" t="s">
        <v>189</v>
      </c>
      <c r="C19" s="81">
        <v>221</v>
      </c>
      <c r="D19" s="123">
        <v>0.18571428571428572</v>
      </c>
      <c r="E19" s="81">
        <v>103</v>
      </c>
      <c r="F19" s="123">
        <v>0.17975567190226877</v>
      </c>
      <c r="G19" s="81">
        <v>118</v>
      </c>
      <c r="H19" s="123">
        <v>0.19124797406807131</v>
      </c>
      <c r="I19" s="1"/>
      <c r="L19" s="1"/>
      <c r="N19" s="1"/>
    </row>
    <row r="20" spans="1:14" ht="15" customHeight="1">
      <c r="A20" s="194">
        <v>11</v>
      </c>
      <c r="B20" s="194" t="s">
        <v>190</v>
      </c>
      <c r="C20" s="81">
        <v>158</v>
      </c>
      <c r="D20" s="123">
        <v>0.16106014271151886</v>
      </c>
      <c r="E20" s="81">
        <v>71</v>
      </c>
      <c r="F20" s="123">
        <v>0.15955056179775282</v>
      </c>
      <c r="G20" s="81">
        <v>87</v>
      </c>
      <c r="H20" s="123">
        <v>0.16231343283582089</v>
      </c>
      <c r="I20" s="1"/>
      <c r="L20" s="1"/>
      <c r="N20" s="1"/>
    </row>
    <row r="21" spans="1:14" ht="15" customHeight="1">
      <c r="A21" s="194">
        <v>12</v>
      </c>
      <c r="B21" s="194" t="s">
        <v>191</v>
      </c>
      <c r="C21" s="81">
        <v>382</v>
      </c>
      <c r="D21" s="123">
        <v>0.17563218390804597</v>
      </c>
      <c r="E21" s="81">
        <v>165</v>
      </c>
      <c r="F21" s="123">
        <v>0.16992790937178168</v>
      </c>
      <c r="G21" s="81">
        <v>217</v>
      </c>
      <c r="H21" s="123">
        <v>0.18023255813953487</v>
      </c>
      <c r="I21" s="1"/>
      <c r="L21" s="1"/>
      <c r="N21" s="1"/>
    </row>
    <row r="22" spans="1:14" ht="15" customHeight="1">
      <c r="A22" s="194">
        <v>13</v>
      </c>
      <c r="B22" s="194" t="s">
        <v>192</v>
      </c>
      <c r="C22" s="81">
        <v>189</v>
      </c>
      <c r="D22" s="123">
        <v>0.18475073313782991</v>
      </c>
      <c r="E22" s="81">
        <v>82</v>
      </c>
      <c r="F22" s="123">
        <v>0.18594104308390022</v>
      </c>
      <c r="G22" s="81">
        <v>107</v>
      </c>
      <c r="H22" s="123">
        <v>0.18384879725085912</v>
      </c>
      <c r="I22" s="1"/>
      <c r="L22" s="1"/>
      <c r="N22" s="1"/>
    </row>
    <row r="23" spans="1:14" ht="15" customHeight="1">
      <c r="A23" s="194">
        <v>14</v>
      </c>
      <c r="B23" s="194" t="s">
        <v>193</v>
      </c>
      <c r="C23" s="81">
        <v>369</v>
      </c>
      <c r="D23" s="123">
        <v>0.15802997858672377</v>
      </c>
      <c r="E23" s="81">
        <v>172</v>
      </c>
      <c r="F23" s="123">
        <v>0.1665053242981607</v>
      </c>
      <c r="G23" s="81">
        <v>197</v>
      </c>
      <c r="H23" s="123">
        <v>0.15130568356374807</v>
      </c>
      <c r="I23" s="1"/>
      <c r="L23" s="1"/>
      <c r="N23" s="1"/>
    </row>
    <row r="24" spans="1:14" ht="15" customHeight="1">
      <c r="A24" s="194">
        <v>15</v>
      </c>
      <c r="B24" s="194" t="s">
        <v>194</v>
      </c>
      <c r="C24" s="81">
        <v>1042</v>
      </c>
      <c r="D24" s="123">
        <v>0.17288866766218683</v>
      </c>
      <c r="E24" s="81">
        <v>447</v>
      </c>
      <c r="F24" s="123">
        <v>0.16867924528301886</v>
      </c>
      <c r="G24" s="81">
        <v>595</v>
      </c>
      <c r="H24" s="123">
        <v>0.17619188628960616</v>
      </c>
      <c r="I24" s="1"/>
      <c r="L24" s="1"/>
      <c r="N24" s="1"/>
    </row>
    <row r="25" spans="1:14" ht="15" customHeight="1">
      <c r="A25" s="194">
        <v>16</v>
      </c>
      <c r="B25" s="194" t="s">
        <v>195</v>
      </c>
      <c r="C25" s="81">
        <v>189</v>
      </c>
      <c r="D25" s="123">
        <v>0.20655737704918034</v>
      </c>
      <c r="E25" s="81">
        <v>78</v>
      </c>
      <c r="F25" s="123">
        <v>0.18932038834951456</v>
      </c>
      <c r="G25" s="81">
        <v>111</v>
      </c>
      <c r="H25" s="123">
        <v>0.22067594433399601</v>
      </c>
      <c r="I25" s="1"/>
      <c r="L25" s="1"/>
      <c r="N25" s="1"/>
    </row>
    <row r="26" spans="1:14" ht="15" customHeight="1">
      <c r="A26" s="194">
        <v>17</v>
      </c>
      <c r="B26" s="194" t="s">
        <v>196</v>
      </c>
      <c r="C26" s="81">
        <v>290</v>
      </c>
      <c r="D26" s="123">
        <v>0.15769439912996194</v>
      </c>
      <c r="E26" s="81">
        <v>112</v>
      </c>
      <c r="F26" s="123">
        <v>0.14507772020725387</v>
      </c>
      <c r="G26" s="81">
        <v>178</v>
      </c>
      <c r="H26" s="123">
        <v>0.16682286785379569</v>
      </c>
      <c r="I26" s="1"/>
      <c r="L26" s="1"/>
      <c r="N26" s="1"/>
    </row>
    <row r="27" spans="1:14" ht="15" customHeight="1">
      <c r="A27" s="194">
        <v>18</v>
      </c>
      <c r="B27" s="194" t="s">
        <v>197</v>
      </c>
      <c r="C27" s="81">
        <v>148</v>
      </c>
      <c r="D27" s="123">
        <v>0.19654714475431606</v>
      </c>
      <c r="E27" s="81">
        <v>44</v>
      </c>
      <c r="F27" s="123">
        <v>0.13095238095238096</v>
      </c>
      <c r="G27" s="81">
        <v>104</v>
      </c>
      <c r="H27" s="123">
        <v>0.24940047961630696</v>
      </c>
      <c r="I27" s="1"/>
      <c r="L27" s="1"/>
      <c r="N27" s="1"/>
    </row>
    <row r="28" spans="1:14" ht="15" customHeight="1">
      <c r="A28" s="194">
        <v>19</v>
      </c>
      <c r="B28" s="194" t="s">
        <v>198</v>
      </c>
      <c r="C28" s="81">
        <v>243</v>
      </c>
      <c r="D28" s="123">
        <v>0.18395155185465556</v>
      </c>
      <c r="E28" s="81">
        <v>103</v>
      </c>
      <c r="F28" s="123">
        <v>0.20766129032258066</v>
      </c>
      <c r="G28" s="81">
        <v>140</v>
      </c>
      <c r="H28" s="123">
        <v>0.16969696969696971</v>
      </c>
      <c r="I28" s="1"/>
      <c r="L28" s="1"/>
      <c r="N28" s="1"/>
    </row>
    <row r="29" spans="1:14" ht="15" customHeight="1">
      <c r="A29" s="194">
        <v>20</v>
      </c>
      <c r="B29" s="194" t="s">
        <v>199</v>
      </c>
      <c r="C29" s="81">
        <v>173</v>
      </c>
      <c r="D29" s="123">
        <v>0.14191960623461855</v>
      </c>
      <c r="E29" s="81">
        <v>61</v>
      </c>
      <c r="F29" s="123">
        <v>0.11984282907662082</v>
      </c>
      <c r="G29" s="81">
        <v>112</v>
      </c>
      <c r="H29" s="123">
        <v>0.15774647887323945</v>
      </c>
      <c r="I29" s="1"/>
      <c r="L29" s="1"/>
      <c r="N29" s="1"/>
    </row>
    <row r="30" spans="1:14" ht="15" customHeight="1">
      <c r="A30" s="194">
        <v>21</v>
      </c>
      <c r="B30" s="194" t="s">
        <v>200</v>
      </c>
      <c r="C30" s="81">
        <v>1704</v>
      </c>
      <c r="D30" s="123">
        <v>0.18181818181818182</v>
      </c>
      <c r="E30" s="81">
        <v>726</v>
      </c>
      <c r="F30" s="123">
        <v>0.17405897866219133</v>
      </c>
      <c r="G30" s="81">
        <v>978</v>
      </c>
      <c r="H30" s="123">
        <v>0.18804076139203998</v>
      </c>
      <c r="I30" s="1"/>
      <c r="L30" s="1"/>
      <c r="N30" s="1"/>
    </row>
    <row r="31" spans="1:14" ht="15" customHeight="1">
      <c r="A31" s="194">
        <v>22</v>
      </c>
      <c r="B31" s="194" t="s">
        <v>201</v>
      </c>
      <c r="C31" s="81">
        <v>389</v>
      </c>
      <c r="D31" s="123">
        <v>0.19209876543209878</v>
      </c>
      <c r="E31" s="81">
        <v>174</v>
      </c>
      <c r="F31" s="123">
        <v>0.2013888888888889</v>
      </c>
      <c r="G31" s="81">
        <v>215</v>
      </c>
      <c r="H31" s="123">
        <v>0.18518518518518517</v>
      </c>
      <c r="I31" s="1"/>
      <c r="L31" s="1"/>
      <c r="N31" s="1"/>
    </row>
    <row r="32" spans="1:14" ht="15" customHeight="1">
      <c r="A32" s="194">
        <v>23</v>
      </c>
      <c r="B32" s="194" t="s">
        <v>202</v>
      </c>
      <c r="C32" s="81">
        <v>421</v>
      </c>
      <c r="D32" s="123">
        <v>0.18611847922192751</v>
      </c>
      <c r="E32" s="81">
        <v>185</v>
      </c>
      <c r="F32" s="123">
        <v>0.18896833503575078</v>
      </c>
      <c r="G32" s="81">
        <v>236</v>
      </c>
      <c r="H32" s="123">
        <v>0.18394388152766952</v>
      </c>
      <c r="I32" s="1"/>
      <c r="L32" s="1"/>
      <c r="N32" s="1"/>
    </row>
    <row r="33" spans="1:14" ht="15" customHeight="1">
      <c r="A33" s="194">
        <v>24</v>
      </c>
      <c r="B33" s="194" t="s">
        <v>203</v>
      </c>
      <c r="C33" s="81">
        <v>257</v>
      </c>
      <c r="D33" s="123">
        <v>0.22406277244986922</v>
      </c>
      <c r="E33" s="81">
        <v>84</v>
      </c>
      <c r="F33" s="123">
        <v>0.19047619047619047</v>
      </c>
      <c r="G33" s="81">
        <v>173</v>
      </c>
      <c r="H33" s="123">
        <v>0.24504249291784702</v>
      </c>
      <c r="I33" s="1"/>
      <c r="L33" s="1"/>
      <c r="N33" s="1"/>
    </row>
    <row r="34" spans="1:14" ht="15" customHeight="1">
      <c r="A34" s="194">
        <v>25</v>
      </c>
      <c r="B34" s="194" t="s">
        <v>204</v>
      </c>
      <c r="C34" s="81">
        <v>157</v>
      </c>
      <c r="D34" s="123">
        <v>0.18319719953325556</v>
      </c>
      <c r="E34" s="81">
        <v>56</v>
      </c>
      <c r="F34" s="123">
        <v>0.15819209039548024</v>
      </c>
      <c r="G34" s="81">
        <v>101</v>
      </c>
      <c r="H34" s="123">
        <v>0.20079522862823063</v>
      </c>
      <c r="I34" s="1"/>
      <c r="L34" s="1"/>
      <c r="N34" s="1"/>
    </row>
    <row r="35" spans="1:14" ht="15" customHeight="1">
      <c r="A35" s="194">
        <v>26</v>
      </c>
      <c r="B35" s="194" t="s">
        <v>205</v>
      </c>
      <c r="C35" s="81">
        <v>327</v>
      </c>
      <c r="D35" s="123">
        <v>0.19269298762522097</v>
      </c>
      <c r="E35" s="81">
        <v>122</v>
      </c>
      <c r="F35" s="123">
        <v>0.17280453257790368</v>
      </c>
      <c r="G35" s="81">
        <v>205</v>
      </c>
      <c r="H35" s="123">
        <v>0.20686175580221999</v>
      </c>
      <c r="I35" s="1"/>
      <c r="L35" s="1"/>
      <c r="N35" s="1"/>
    </row>
    <row r="36" spans="1:14" ht="15" customHeight="1">
      <c r="A36" s="194">
        <v>27</v>
      </c>
      <c r="B36" s="194" t="s">
        <v>206</v>
      </c>
      <c r="C36" s="81">
        <v>250</v>
      </c>
      <c r="D36" s="123">
        <v>0.18670649738610903</v>
      </c>
      <c r="E36" s="81">
        <v>92</v>
      </c>
      <c r="F36" s="123">
        <v>0.15807560137457044</v>
      </c>
      <c r="G36" s="81">
        <v>158</v>
      </c>
      <c r="H36" s="123">
        <v>0.20871862615587847</v>
      </c>
      <c r="I36" s="1"/>
      <c r="K36" s="6"/>
      <c r="L36" s="1"/>
      <c r="N36" s="1"/>
    </row>
    <row r="37" spans="1:14" ht="15" customHeight="1">
      <c r="A37" s="195">
        <v>28</v>
      </c>
      <c r="B37" s="195" t="s">
        <v>207</v>
      </c>
      <c r="C37" s="81">
        <v>135</v>
      </c>
      <c r="D37" s="123">
        <v>0.18145161290322581</v>
      </c>
      <c r="E37" s="81">
        <v>49</v>
      </c>
      <c r="F37" s="123">
        <v>0.16442953020134229</v>
      </c>
      <c r="G37" s="81">
        <v>86</v>
      </c>
      <c r="H37" s="123">
        <v>0.19282511210762332</v>
      </c>
      <c r="I37" s="1"/>
      <c r="K37" s="6"/>
      <c r="L37" s="1"/>
      <c r="N37" s="1"/>
    </row>
    <row r="38" spans="1:14" ht="15" customHeight="1">
      <c r="A38" s="200" t="s">
        <v>159</v>
      </c>
      <c r="B38" s="196"/>
      <c r="C38" s="198">
        <v>64</v>
      </c>
      <c r="D38" s="129">
        <v>0.2807017543859649</v>
      </c>
      <c r="E38" s="198"/>
      <c r="F38" s="129"/>
      <c r="G38" s="198"/>
      <c r="H38" s="129"/>
      <c r="I38" s="1"/>
      <c r="K38" s="6"/>
      <c r="L38" s="1"/>
      <c r="N38" s="1"/>
    </row>
    <row r="39" spans="1:14" ht="15" customHeight="1">
      <c r="A39" s="201" t="s">
        <v>142</v>
      </c>
      <c r="B39" s="197"/>
      <c r="C39" s="198">
        <v>10155</v>
      </c>
      <c r="D39" s="129">
        <v>0.17742639993011269</v>
      </c>
      <c r="E39" s="198">
        <v>4128</v>
      </c>
      <c r="F39" s="129">
        <v>0.17025488740410791</v>
      </c>
      <c r="G39" s="198">
        <v>5963</v>
      </c>
      <c r="H39" s="129">
        <v>0.18201520100119045</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zoomScaleNormal="100" zoomScaleSheetLayoutView="100" workbookViewId="0">
      <selection activeCell="R34" sqref="R34"/>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10" t="s">
        <v>213</v>
      </c>
      <c r="B1" s="104"/>
      <c r="C1" s="104"/>
      <c r="D1" s="104"/>
      <c r="E1" s="104"/>
    </row>
    <row r="2" spans="1:8" ht="15" customHeight="1">
      <c r="A2" s="110"/>
      <c r="B2" s="104"/>
      <c r="C2" s="104"/>
      <c r="D2" s="104"/>
      <c r="E2" s="104"/>
    </row>
    <row r="3" spans="1:8" ht="30" customHeight="1">
      <c r="A3" s="314" t="s">
        <v>255</v>
      </c>
      <c r="B3" s="314"/>
      <c r="C3" s="314"/>
      <c r="D3" s="314"/>
      <c r="E3" s="314"/>
    </row>
    <row r="4" spans="1:8" ht="15" customHeight="1">
      <c r="A4" s="109"/>
      <c r="B4" s="109"/>
      <c r="C4" s="109"/>
      <c r="D4" s="109"/>
      <c r="E4" s="109"/>
    </row>
    <row r="5" spans="1:8" ht="15" customHeight="1"/>
    <row r="6" spans="1:8" ht="15" customHeight="1">
      <c r="A6" s="303" t="s">
        <v>208</v>
      </c>
      <c r="B6" s="303" t="s">
        <v>136</v>
      </c>
      <c r="C6" s="290" t="s">
        <v>1</v>
      </c>
      <c r="D6" s="326" t="s">
        <v>215</v>
      </c>
      <c r="E6" s="326"/>
    </row>
    <row r="7" spans="1:8" ht="15" customHeight="1">
      <c r="A7" s="304"/>
      <c r="B7" s="304"/>
      <c r="C7" s="290"/>
      <c r="D7" s="222" t="s">
        <v>3</v>
      </c>
      <c r="E7" s="222" t="s">
        <v>4</v>
      </c>
    </row>
    <row r="8" spans="1:8" ht="15" customHeight="1">
      <c r="A8" s="192" t="s">
        <v>140</v>
      </c>
      <c r="B8" s="192"/>
      <c r="C8" s="217">
        <v>11366</v>
      </c>
      <c r="D8" s="217">
        <v>4892</v>
      </c>
      <c r="E8" s="217">
        <v>6474</v>
      </c>
    </row>
    <row r="9" spans="1:8" ht="15" customHeight="1">
      <c r="A9" s="193">
        <v>1</v>
      </c>
      <c r="B9" s="193" t="s">
        <v>180</v>
      </c>
      <c r="C9" s="80">
        <v>785</v>
      </c>
      <c r="D9" s="80">
        <v>308</v>
      </c>
      <c r="E9" s="80">
        <v>477</v>
      </c>
      <c r="H9" s="1"/>
    </row>
    <row r="10" spans="1:8" ht="15" customHeight="1">
      <c r="A10" s="194">
        <v>2</v>
      </c>
      <c r="B10" s="194" t="s">
        <v>181</v>
      </c>
      <c r="C10" s="81">
        <v>706</v>
      </c>
      <c r="D10" s="81">
        <v>261</v>
      </c>
      <c r="E10" s="81">
        <v>445</v>
      </c>
      <c r="H10" s="1"/>
    </row>
    <row r="11" spans="1:8" ht="15" customHeight="1">
      <c r="A11" s="194">
        <v>3</v>
      </c>
      <c r="B11" s="194" t="s">
        <v>182</v>
      </c>
      <c r="C11" s="81">
        <v>726</v>
      </c>
      <c r="D11" s="81">
        <v>301</v>
      </c>
      <c r="E11" s="81">
        <v>425</v>
      </c>
      <c r="H11" s="1"/>
    </row>
    <row r="12" spans="1:8" ht="15" customHeight="1">
      <c r="A12" s="194">
        <v>4</v>
      </c>
      <c r="B12" s="194" t="s">
        <v>183</v>
      </c>
      <c r="C12" s="81">
        <v>383</v>
      </c>
      <c r="D12" s="81">
        <v>164</v>
      </c>
      <c r="E12" s="81">
        <v>219</v>
      </c>
      <c r="F12" s="38"/>
      <c r="H12" s="1"/>
    </row>
    <row r="13" spans="1:8" ht="15" customHeight="1">
      <c r="A13" s="194">
        <v>5</v>
      </c>
      <c r="B13" s="194" t="s">
        <v>184</v>
      </c>
      <c r="C13" s="81">
        <v>140</v>
      </c>
      <c r="D13" s="81">
        <v>60</v>
      </c>
      <c r="E13" s="81">
        <v>80</v>
      </c>
      <c r="H13" s="1"/>
    </row>
    <row r="14" spans="1:8" ht="15" customHeight="1">
      <c r="A14" s="194">
        <v>6</v>
      </c>
      <c r="B14" s="194" t="s">
        <v>185</v>
      </c>
      <c r="C14" s="81">
        <v>331</v>
      </c>
      <c r="D14" s="81">
        <v>139</v>
      </c>
      <c r="E14" s="81">
        <v>192</v>
      </c>
      <c r="H14" s="1"/>
    </row>
    <row r="15" spans="1:8" ht="15" customHeight="1">
      <c r="A15" s="194">
        <v>7</v>
      </c>
      <c r="B15" s="194" t="s">
        <v>186</v>
      </c>
      <c r="C15" s="81">
        <v>162</v>
      </c>
      <c r="D15" s="81">
        <v>72</v>
      </c>
      <c r="E15" s="81">
        <v>90</v>
      </c>
      <c r="H15" s="1"/>
    </row>
    <row r="16" spans="1:8" ht="15" customHeight="1">
      <c r="A16" s="194">
        <v>8</v>
      </c>
      <c r="B16" s="194" t="s">
        <v>187</v>
      </c>
      <c r="C16" s="81">
        <v>239</v>
      </c>
      <c r="D16" s="81">
        <v>102</v>
      </c>
      <c r="E16" s="81">
        <v>137</v>
      </c>
      <c r="H16" s="1"/>
    </row>
    <row r="17" spans="1:8" ht="15" customHeight="1">
      <c r="A17" s="194">
        <v>9</v>
      </c>
      <c r="B17" s="194" t="s">
        <v>188</v>
      </c>
      <c r="C17" s="81">
        <v>212</v>
      </c>
      <c r="D17" s="81">
        <v>76</v>
      </c>
      <c r="E17" s="81">
        <v>136</v>
      </c>
      <c r="H17" s="1"/>
    </row>
    <row r="18" spans="1:8" ht="15" customHeight="1">
      <c r="A18" s="194">
        <v>10</v>
      </c>
      <c r="B18" s="194" t="s">
        <v>189</v>
      </c>
      <c r="C18" s="81">
        <v>194</v>
      </c>
      <c r="D18" s="81">
        <v>103</v>
      </c>
      <c r="E18" s="81">
        <v>91</v>
      </c>
      <c r="H18" s="1"/>
    </row>
    <row r="19" spans="1:8" ht="15" customHeight="1">
      <c r="A19" s="194">
        <v>11</v>
      </c>
      <c r="B19" s="194" t="s">
        <v>190</v>
      </c>
      <c r="C19" s="81">
        <v>207</v>
      </c>
      <c r="D19" s="81">
        <v>101</v>
      </c>
      <c r="E19" s="81">
        <v>106</v>
      </c>
      <c r="H19" s="1"/>
    </row>
    <row r="20" spans="1:8" ht="15" customHeight="1">
      <c r="A20" s="194">
        <v>12</v>
      </c>
      <c r="B20" s="194" t="s">
        <v>191</v>
      </c>
      <c r="C20" s="81">
        <v>417</v>
      </c>
      <c r="D20" s="81">
        <v>182</v>
      </c>
      <c r="E20" s="81">
        <v>235</v>
      </c>
      <c r="H20" s="1"/>
    </row>
    <row r="21" spans="1:8" ht="15" customHeight="1">
      <c r="A21" s="194">
        <v>13</v>
      </c>
      <c r="B21" s="194" t="s">
        <v>192</v>
      </c>
      <c r="C21" s="81">
        <v>213</v>
      </c>
      <c r="D21" s="81">
        <v>80</v>
      </c>
      <c r="E21" s="81">
        <v>133</v>
      </c>
      <c r="H21" s="1"/>
    </row>
    <row r="22" spans="1:8" ht="15" customHeight="1">
      <c r="A22" s="194">
        <v>14</v>
      </c>
      <c r="B22" s="194" t="s">
        <v>193</v>
      </c>
      <c r="C22" s="81">
        <v>491</v>
      </c>
      <c r="D22" s="81">
        <v>222</v>
      </c>
      <c r="E22" s="81">
        <v>269</v>
      </c>
      <c r="H22" s="1"/>
    </row>
    <row r="23" spans="1:8" ht="15" customHeight="1">
      <c r="A23" s="194">
        <v>15</v>
      </c>
      <c r="B23" s="194" t="s">
        <v>194</v>
      </c>
      <c r="C23" s="81">
        <v>1137</v>
      </c>
      <c r="D23" s="81">
        <v>507</v>
      </c>
      <c r="E23" s="81">
        <v>630</v>
      </c>
      <c r="H23" s="1"/>
    </row>
    <row r="24" spans="1:8" ht="15" customHeight="1">
      <c r="A24" s="194">
        <v>16</v>
      </c>
      <c r="B24" s="194" t="s">
        <v>195</v>
      </c>
      <c r="C24" s="81">
        <v>216</v>
      </c>
      <c r="D24" s="81">
        <v>94</v>
      </c>
      <c r="E24" s="81">
        <v>122</v>
      </c>
      <c r="H24" s="1"/>
    </row>
    <row r="25" spans="1:8" ht="15" customHeight="1">
      <c r="A25" s="194">
        <v>17</v>
      </c>
      <c r="B25" s="194" t="s">
        <v>196</v>
      </c>
      <c r="C25" s="81">
        <v>371</v>
      </c>
      <c r="D25" s="81">
        <v>173</v>
      </c>
      <c r="E25" s="81">
        <v>198</v>
      </c>
      <c r="H25" s="1"/>
    </row>
    <row r="26" spans="1:8" ht="15" customHeight="1">
      <c r="A26" s="194">
        <v>18</v>
      </c>
      <c r="B26" s="194" t="s">
        <v>197</v>
      </c>
      <c r="C26" s="81">
        <v>198</v>
      </c>
      <c r="D26" s="81">
        <v>99</v>
      </c>
      <c r="E26" s="81">
        <v>99</v>
      </c>
      <c r="H26" s="1"/>
    </row>
    <row r="27" spans="1:8" ht="15" customHeight="1">
      <c r="A27" s="194">
        <v>19</v>
      </c>
      <c r="B27" s="194" t="s">
        <v>198</v>
      </c>
      <c r="C27" s="81">
        <v>242</v>
      </c>
      <c r="D27" s="81">
        <v>114</v>
      </c>
      <c r="E27" s="81">
        <v>128</v>
      </c>
      <c r="H27" s="1"/>
    </row>
    <row r="28" spans="1:8" ht="15" customHeight="1">
      <c r="A28" s="194">
        <v>20</v>
      </c>
      <c r="B28" s="194" t="s">
        <v>199</v>
      </c>
      <c r="C28" s="81">
        <v>240</v>
      </c>
      <c r="D28" s="81">
        <v>105</v>
      </c>
      <c r="E28" s="81">
        <v>135</v>
      </c>
      <c r="H28" s="1"/>
    </row>
    <row r="29" spans="1:8" ht="15" customHeight="1">
      <c r="A29" s="194">
        <v>21</v>
      </c>
      <c r="B29" s="194" t="s">
        <v>200</v>
      </c>
      <c r="C29" s="81">
        <v>1590</v>
      </c>
      <c r="D29" s="81">
        <v>699</v>
      </c>
      <c r="E29" s="81">
        <v>891</v>
      </c>
      <c r="H29" s="1"/>
    </row>
    <row r="30" spans="1:8" ht="15" customHeight="1">
      <c r="A30" s="194">
        <v>22</v>
      </c>
      <c r="B30" s="194" t="s">
        <v>201</v>
      </c>
      <c r="C30" s="81">
        <v>399</v>
      </c>
      <c r="D30" s="81">
        <v>164</v>
      </c>
      <c r="E30" s="81">
        <v>235</v>
      </c>
      <c r="H30" s="1"/>
    </row>
    <row r="31" spans="1:8" ht="15" customHeight="1">
      <c r="A31" s="194">
        <v>23</v>
      </c>
      <c r="B31" s="194" t="s">
        <v>202</v>
      </c>
      <c r="C31" s="81">
        <v>424</v>
      </c>
      <c r="D31" s="81">
        <v>195</v>
      </c>
      <c r="E31" s="81">
        <v>229</v>
      </c>
      <c r="H31" s="1"/>
    </row>
    <row r="32" spans="1:8" ht="15" customHeight="1">
      <c r="A32" s="194">
        <v>24</v>
      </c>
      <c r="B32" s="194" t="s">
        <v>203</v>
      </c>
      <c r="C32" s="81">
        <v>310</v>
      </c>
      <c r="D32" s="81">
        <v>122</v>
      </c>
      <c r="E32" s="81">
        <v>188</v>
      </c>
      <c r="H32" s="1"/>
    </row>
    <row r="33" spans="1:8" ht="15" customHeight="1">
      <c r="A33" s="194">
        <v>25</v>
      </c>
      <c r="B33" s="194" t="s">
        <v>204</v>
      </c>
      <c r="C33" s="81">
        <v>196</v>
      </c>
      <c r="D33" s="81">
        <v>90</v>
      </c>
      <c r="E33" s="81">
        <v>106</v>
      </c>
      <c r="H33" s="1"/>
    </row>
    <row r="34" spans="1:8" ht="15" customHeight="1">
      <c r="A34" s="194">
        <v>26</v>
      </c>
      <c r="B34" s="194" t="s">
        <v>205</v>
      </c>
      <c r="C34" s="81">
        <v>356</v>
      </c>
      <c r="D34" s="81">
        <v>152</v>
      </c>
      <c r="E34" s="81">
        <v>204</v>
      </c>
      <c r="H34" s="1"/>
    </row>
    <row r="35" spans="1:8" ht="15" customHeight="1">
      <c r="A35" s="194">
        <v>27</v>
      </c>
      <c r="B35" s="194" t="s">
        <v>206</v>
      </c>
      <c r="C35" s="81">
        <v>324</v>
      </c>
      <c r="D35" s="81">
        <v>144</v>
      </c>
      <c r="E35" s="81">
        <v>180</v>
      </c>
      <c r="H35" s="1"/>
    </row>
    <row r="36" spans="1:8" ht="15" customHeight="1">
      <c r="A36" s="195">
        <v>28</v>
      </c>
      <c r="B36" s="195" t="s">
        <v>207</v>
      </c>
      <c r="C36" s="82">
        <v>157</v>
      </c>
      <c r="D36" s="82">
        <v>63</v>
      </c>
      <c r="E36" s="82">
        <v>94</v>
      </c>
      <c r="H36" s="1"/>
    </row>
    <row r="37" spans="1:8" ht="15" customHeight="1" thickBot="1">
      <c r="A37" s="200" t="s">
        <v>141</v>
      </c>
      <c r="B37" s="223"/>
      <c r="C37" s="198">
        <v>67</v>
      </c>
      <c r="D37" s="198"/>
      <c r="E37" s="198"/>
      <c r="H37" s="1"/>
    </row>
    <row r="38" spans="1:8" ht="15" customHeight="1" thickBot="1">
      <c r="A38" s="201" t="s">
        <v>142</v>
      </c>
      <c r="B38" s="224"/>
      <c r="C38" s="198">
        <v>11433</v>
      </c>
      <c r="D38" s="198">
        <v>4892</v>
      </c>
      <c r="E38" s="198">
        <v>6474</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zoomScaleNormal="100" zoomScaleSheetLayoutView="82" workbookViewId="0">
      <selection activeCell="R34" sqref="R34"/>
    </sheetView>
  </sheetViews>
  <sheetFormatPr defaultRowHeight="12.75"/>
  <sheetData>
    <row r="1" spans="1:1">
      <c r="A1" s="110" t="s">
        <v>213</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Гергана Т. Пеева-Иванова</cp:lastModifiedBy>
  <cp:lastPrinted>2025-09-29T09:20:10Z</cp:lastPrinted>
  <dcterms:created xsi:type="dcterms:W3CDTF">2004-07-14T08:38:49Z</dcterms:created>
  <dcterms:modified xsi:type="dcterms:W3CDTF">2025-09-29T13:34:54Z</dcterms:modified>
</cp:coreProperties>
</file>