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E76F4D10-1AE7-445B-AA87-E9EE6835FF85}" xr6:coauthVersionLast="36" xr6:coauthVersionMax="36" xr10:uidLastSave="{00000000-0000-0000-0000-000000000000}"/>
  <bookViews>
    <workbookView xWindow="0" yWindow="0" windowWidth="11280" windowHeight="6945" tabRatio="935" activeTab="14"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ПОБ'!$A$2:$M$32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<sst xmlns="http://schemas.openxmlformats.org/spreadsheetml/2006/main" count="508" uniqueCount="256">
  <si>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</si>
  <si>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</si>
  <si>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</si>
  <si>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</si>
  <si>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</si>
  <si>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</si>
  <si>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</si>
  <si>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</si>
  <si>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</si>
  <si>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</si>
  <si>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</si>
  <si>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</si>
  <si>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</si>
  <si>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</si>
  <si>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</si>
  <si>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</si>
  <si>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</si>
  <si>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</si>
  <si>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</si>
  <si>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</si>
  <si>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</si>
  <si>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</si>
  <si>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</si>
  <si>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</si>
  <si>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</si>
  <si>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</si>
  <si>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</si>
  <si>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</si>
  <si>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</si>
  <si>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</si>
  <si>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</si>
  <si>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</si>
  <si>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</si>
  <si>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</si>
  <si>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</si>
  <si>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</si>
  <si>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</si>
  <si>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</si>
  <si>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</si>
  <si>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</si>
  <si>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</si>
  <si>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</si>
  <si>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</si>
  <si>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</si>
  <si>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</si>
  <si>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</si>
  <si>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</si>
  <si>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</si>
  <si>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</si>
  <si>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</si>
  <si>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</si>
  <si>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</si>
  <si>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</si>
  <si>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</si>
  <si>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</si>
  <si>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</si>
  <si>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</si>
  <si>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</si>
  <si>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</si>
  <si>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</si>
  <si>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</si>
  <si>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</si>
  <si>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</si>
  <si>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</si>
  <si>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</si>
  <si>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</si>
  <si>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</si>
  <si>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</si>
  <si>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</si>
  <si>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</si>
  <si>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</si>
  <si>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</si>
  <si>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</si>
  <si>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</si>
  <si>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</si>
  <si>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</si>
  <si>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</si>
  <si>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</si>
  <si>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</si>
  <si>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</si>
  <si>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</si>
  <si>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</si>
  <si>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</si>
  <si>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</si>
  <si>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</si>
  <si>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</si>
  <si>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</si>
  <si>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</si>
  <si>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</si>
  <si>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</si>
  <si>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</si>
  <si>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</si>
  <si>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</si>
  <si>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</si>
  <si>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</si>
  <si>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</si>
  <si>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</si>
  <si>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</si>
  <si>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</si>
  <si>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</si>
  <si>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</si>
  <si>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</si>
  <si>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</si>
  <si>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</si>
  <si>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</si>
  <si>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</si>
  <si>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</si>
  <si>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</si>
  <si>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</si>
  <si>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</si>
  <si>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</si>
  <si>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</si>
  <si>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</si>
  <si>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</si>
  <si>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</si>
  <si>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</si>
  <si>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</si>
  <si>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</si>
  <si>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</si>
  <si>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</si>
  <si>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</si>
  <si>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</si>
  <si>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</si>
  <si>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</si>
  <si>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</si>
  <si>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</si>
  <si>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</si>
  <si>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</si>
  <si>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</si>
  <si>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</si>
  <si>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</si>
  <si>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</si>
  <si>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</si>
  <si>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</si>
  <si>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</si>
  <si>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</si>
  <si>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</si>
  <si>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</si>
  <si>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</si>
  <si>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</si>
  <si>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</si>
  <si>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</si>
  <si>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</si>
  <si>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</si>
  <si>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</si>
  <si>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</si>
  <si>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</si>
  <si>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</si>
  <si>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</si>
  <si>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</si>
  <si>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</si>
  <si>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</si>
  <si>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</si>
  <si>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</si>
  <si>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</si>
  <si>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</si>
  <si>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</si>
  <si>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</si>
  <si>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</si>
  <si>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</si>
  <si>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</si>
  <si>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</si>
  <si>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</si>
  <si>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</si>
  <si>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</si>
  <si>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</si>
  <si>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</si>
  <si>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</si>
  <si>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</si>
  <si>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</si>
  <si>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</si>
  <si>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</si>
  <si>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</si>
  <si>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</si>
  <si>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</si>
  <si>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</si>
  <si>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</si>
  <si>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</si>
  <si>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</si>
  <si>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</si>
  <si>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</si>
  <si>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</si>
  <si>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</si>
  <si>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</si>
  <si>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</si>
  <si>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</si>
  <si>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</si>
  <si>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</si>
  <si>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</si>
  <si>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</si>
  <si>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</si>
  <si>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</si>
  <si>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</si>
  <si>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</si>
  <si>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</si>
  <si>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</si>
  <si>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</si>
  <si>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</si>
  <si>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</si>
  <si>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</si>
  <si>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</si>
  <si>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</si>
  <si>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</si>
  <si>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</si>
  <si>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</si>
  <si>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</si>
  <si>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</si>
  <si>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</si>
  <si>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</si>
  <si>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</si>
  <si>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</si>
  <si>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</si>
  <si>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</si>
  <si>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</si>
  <si>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</si>
  <si>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</si>
  <si>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</si>
  <si>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</si>
  <si>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</si>
  <si>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</si>
  <si>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</si>
  <si>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</si>
  <si>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</si>
  <si>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</si>
  <si>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</si>
  <si>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</si>
  <si>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</si>
  <si>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</si>
  <si>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</si>
  <si>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</si>
  <si>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</si>
  <si>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МАЙ 2025 г.</t>
  </si>
  <si>
    <t>Брой и структура на осигурените лица за фонд "Безработица" и регистрираните безработни лица през месец май 2025 г.</t>
  </si>
  <si>
    <t>Регистрирани безработни лица с право на ПОБ, разпределени по пол и ТП на НОИ, през месец май 2025 г.</t>
  </si>
  <si>
    <t>Регистрирани безработни лица с право на обезщетение, разпределени по групи възраст и ТП на НОИ, през месец май 2025 г.</t>
  </si>
  <si>
    <t>Регистрирани безработни лица с право на обезщетение, разпределени по групи възраст и средни размери на паричните обезщетения, през месец май 2025 г.</t>
  </si>
  <si>
    <t>Регистрирани безработни лица с право на обезщетение, разпределени по дневен размер на ПОБ и по пол, през месец май 2025 г.</t>
  </si>
  <si>
    <t>Средни размери на паричните обезщетения за безработица, разпределени по ТП на НОИ и пол, през месец май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</si>
  <si>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май 2025 г.</t>
  </si>
  <si>
    <t>Брой регистрирани безработни лица с право на ПОБ, разпределени по продължителност на осигурителния им стаж и ТП на НОИ, през месец май 2025 г.</t>
  </si>
  <si>
    <t>Новорегистрирани безработни лица с право на обезщетение, разпределени по пол и ТП на НОИ, през месец май 2025 г.</t>
  </si>
  <si>
    <t>Брой регистрирани безработни лица с право на ПОБ с край на обезщетението през месец май 2025 г., разпределени по пол и ТП на НОИ.</t>
  </si>
  <si>
    <t>1. Брой и структура на осигурените лица за фонд "Безработица" и регистрираните безработни лица през  месец май 2025 г.</t>
  </si>
  <si>
    <t>2. Регистрирани безработни лица с право на ПОБ, разпределени по пол и ТП на НОИ, през месец  май 2025 г.</t>
  </si>
  <si>
    <t>3. Регистрирани безработни лица с право на обезщетение, разпределени по групи възраст и ТП на НОИ, през месец  май 2025 г.</t>
  </si>
  <si>
    <t>4. Регистрирани безработни лица с право на обезщетение, разпределени по групи възраст 
и средни размери на паричните обезщетения, през месец  май 2025 г.</t>
  </si>
  <si>
    <t>5. Регистрирани безработни лица с право на обезщетение, разпределени по дневен размер на ПОБ и по пол, през месец май 2025 г.</t>
  </si>
  <si>
    <t>6. Средни размери на паричните обезщетения за безработица, разпределени по ТП на НОИ и пол, 
през месец  май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</si>
  <si>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май 2025 г.</t>
  </si>
  <si>
    <t>8. Брой регистрирани безработни лица с право на ПОБ, разпределени 
по продължителност на осигурителния им стаж и  ТП на НОИ, през месец  май 2025 г.</t>
  </si>
  <si>
    <t>9. Новорегистрирани безработни лица с право на обезщетение, разпределени по пол и ТП на НОИ, 
през месец  май 2025 г.</t>
  </si>
  <si>
    <t>10. Брой регистрирани безработни лица с право на ПОБ с край на обезщетението през месец  май 2025 г., разпределени по пол и ТП на НОИ.</t>
  </si>
  <si>
    <t>изменение спрямо V.2024 г.</t>
  </si>
  <si>
    <t>изменение спрямо IV.2025 г.</t>
  </si>
  <si>
    <t>V.2024 г.</t>
  </si>
  <si>
    <t>IV.2025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</si>
</sst>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7">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май 2025 г.</a:t>
            </a:r>
          </a:p>
        </c:rich>
      </c:tx>
      <c:layout>
        <c:manualLayout>
          <c:xMode val="edge"/>
          <c:yMode val="edge"/>
          <c:x val="0.13001356124721014"/>
          <c:y val="6.5770330240753322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6.7426358541041925E-2</c:v>
                </c:pt>
                <c:pt idx="1">
                  <c:v>5.2074744834011824E-2</c:v>
                </c:pt>
                <c:pt idx="2">
                  <c:v>8.0177840074686549E-2</c:v>
                </c:pt>
                <c:pt idx="3">
                  <c:v>0.11079551716292704</c:v>
                </c:pt>
                <c:pt idx="4">
                  <c:v>0.11866016982300048</c:v>
                </c:pt>
                <c:pt idx="5">
                  <c:v>0.13144564733764771</c:v>
                </c:pt>
                <c:pt idx="6">
                  <c:v>0.13206019007115621</c:v>
                </c:pt>
                <c:pt idx="7">
                  <c:v>0.29009480395713216</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3.5769284614307714E-2</c:v>
                </c:pt>
                <c:pt idx="1">
                  <c:v>4.7756544869102621E-2</c:v>
                </c:pt>
                <c:pt idx="2">
                  <c:v>8.4890802183956324E-2</c:v>
                </c:pt>
                <c:pt idx="3">
                  <c:v>0.12451000979980401</c:v>
                </c:pt>
                <c:pt idx="4">
                  <c:v>0.13600727985440292</c:v>
                </c:pt>
                <c:pt idx="5">
                  <c:v>0.14382962340753186</c:v>
                </c:pt>
                <c:pt idx="6">
                  <c:v>0.14697956040879182</c:v>
                </c:pt>
                <c:pt idx="7">
                  <c:v>0.27635447291054177</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май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1520</c:v>
                </c:pt>
                <c:pt idx="1">
                  <c:v>1166</c:v>
                </c:pt>
                <c:pt idx="2">
                  <c:v>1496</c:v>
                </c:pt>
                <c:pt idx="3">
                  <c:v>801</c:v>
                </c:pt>
                <c:pt idx="4">
                  <c:v>316</c:v>
                </c:pt>
                <c:pt idx="5">
                  <c:v>647</c:v>
                </c:pt>
                <c:pt idx="6">
                  <c:v>517</c:v>
                </c:pt>
                <c:pt idx="7">
                  <c:v>477</c:v>
                </c:pt>
                <c:pt idx="8">
                  <c:v>391</c:v>
                </c:pt>
                <c:pt idx="9">
                  <c:v>577</c:v>
                </c:pt>
                <c:pt idx="10">
                  <c:v>471</c:v>
                </c:pt>
                <c:pt idx="11">
                  <c:v>990</c:v>
                </c:pt>
                <c:pt idx="12">
                  <c:v>457</c:v>
                </c:pt>
                <c:pt idx="13">
                  <c:v>1086</c:v>
                </c:pt>
                <c:pt idx="14">
                  <c:v>2771</c:v>
                </c:pt>
                <c:pt idx="15">
                  <c:v>438</c:v>
                </c:pt>
                <c:pt idx="16">
                  <c:v>838</c:v>
                </c:pt>
                <c:pt idx="17">
                  <c:v>365</c:v>
                </c:pt>
                <c:pt idx="18">
                  <c:v>489</c:v>
                </c:pt>
                <c:pt idx="19">
                  <c:v>544</c:v>
                </c:pt>
                <c:pt idx="20">
                  <c:v>4055</c:v>
                </c:pt>
                <c:pt idx="21">
                  <c:v>845</c:v>
                </c:pt>
                <c:pt idx="22">
                  <c:v>1013</c:v>
                </c:pt>
                <c:pt idx="23">
                  <c:v>464</c:v>
                </c:pt>
                <c:pt idx="24">
                  <c:v>368</c:v>
                </c:pt>
                <c:pt idx="25">
                  <c:v>738</c:v>
                </c:pt>
                <c:pt idx="26">
                  <c:v>629</c:v>
                </c:pt>
                <c:pt idx="27">
                  <c:v>331</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2453</c:v>
                </c:pt>
                <c:pt idx="1">
                  <c:v>1866</c:v>
                </c:pt>
                <c:pt idx="2">
                  <c:v>1971</c:v>
                </c:pt>
                <c:pt idx="3">
                  <c:v>1031</c:v>
                </c:pt>
                <c:pt idx="4">
                  <c:v>385</c:v>
                </c:pt>
                <c:pt idx="5">
                  <c:v>931</c:v>
                </c:pt>
                <c:pt idx="6">
                  <c:v>534</c:v>
                </c:pt>
                <c:pt idx="7">
                  <c:v>724</c:v>
                </c:pt>
                <c:pt idx="8">
                  <c:v>737</c:v>
                </c:pt>
                <c:pt idx="9">
                  <c:v>547</c:v>
                </c:pt>
                <c:pt idx="10">
                  <c:v>535</c:v>
                </c:pt>
                <c:pt idx="11">
                  <c:v>1212</c:v>
                </c:pt>
                <c:pt idx="12">
                  <c:v>578</c:v>
                </c:pt>
                <c:pt idx="13">
                  <c:v>1394</c:v>
                </c:pt>
                <c:pt idx="14">
                  <c:v>3274</c:v>
                </c:pt>
                <c:pt idx="15">
                  <c:v>499</c:v>
                </c:pt>
                <c:pt idx="16">
                  <c:v>1005</c:v>
                </c:pt>
                <c:pt idx="17">
                  <c:v>378</c:v>
                </c:pt>
                <c:pt idx="18">
                  <c:v>795</c:v>
                </c:pt>
                <c:pt idx="19">
                  <c:v>752</c:v>
                </c:pt>
                <c:pt idx="20">
                  <c:v>4868</c:v>
                </c:pt>
                <c:pt idx="21">
                  <c:v>1186</c:v>
                </c:pt>
                <c:pt idx="22">
                  <c:v>1207</c:v>
                </c:pt>
                <c:pt idx="23">
                  <c:v>604</c:v>
                </c:pt>
                <c:pt idx="24">
                  <c:v>492</c:v>
                </c:pt>
                <c:pt idx="25">
                  <c:v>976</c:v>
                </c:pt>
                <c:pt idx="26">
                  <c:v>736</c:v>
                </c:pt>
                <c:pt idx="27">
                  <c:v>451</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май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2044</c:v>
                </c:pt>
                <c:pt idx="1">
                  <c:v>2729</c:v>
                </c:pt>
                <c:pt idx="2">
                  <c:v>4851</c:v>
                </c:pt>
                <c:pt idx="3">
                  <c:v>7115</c:v>
                </c:pt>
                <c:pt idx="4">
                  <c:v>7772</c:v>
                </c:pt>
                <c:pt idx="5">
                  <c:v>8219</c:v>
                </c:pt>
                <c:pt idx="6">
                  <c:v>8399</c:v>
                </c:pt>
                <c:pt idx="7">
                  <c:v>15792</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7637</c:v>
                </c:pt>
                <c:pt idx="1">
                  <c:v>8739</c:v>
                </c:pt>
                <c:pt idx="2">
                  <c:v>12787</c:v>
                </c:pt>
                <c:pt idx="3">
                  <c:v>16548</c:v>
                </c:pt>
                <c:pt idx="4">
                  <c:v>17415</c:v>
                </c:pt>
                <c:pt idx="5">
                  <c:v>18882</c:v>
                </c:pt>
                <c:pt idx="6">
                  <c:v>20245</c:v>
                </c:pt>
                <c:pt idx="7">
                  <c:v>42706</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май2025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0.26247725045499087</c:v>
                </c:pt>
                <c:pt idx="1">
                  <c:v>0.10531289374212516</c:v>
                </c:pt>
                <c:pt idx="2">
                  <c:v>0.24478510429791403</c:v>
                </c:pt>
                <c:pt idx="3">
                  <c:v>0.1009554808903822</c:v>
                </c:pt>
                <c:pt idx="4">
                  <c:v>6.7916141677166461E-2</c:v>
                </c:pt>
                <c:pt idx="5">
                  <c:v>5.4966400671986562E-2</c:v>
                </c:pt>
                <c:pt idx="6">
                  <c:v>4.3416631667366652E-2</c:v>
                </c:pt>
                <c:pt idx="7">
                  <c:v>3.1639367212655749E-2</c:v>
                </c:pt>
                <c:pt idx="8">
                  <c:v>3.2496850062998739E-2</c:v>
                </c:pt>
                <c:pt idx="9">
                  <c:v>5.5316393672126554E-2</c:v>
                </c:pt>
                <c:pt idx="10">
                  <c:v>7.174856502869943E-4</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май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757.11850000000004</c:v>
                </c:pt>
                <c:pt idx="1">
                  <c:v>751.26945111492284</c:v>
                </c:pt>
                <c:pt idx="2">
                  <c:v>903.25174465240639</c:v>
                </c:pt>
                <c:pt idx="3">
                  <c:v>736.23505617977526</c:v>
                </c:pt>
                <c:pt idx="4">
                  <c:v>624.86310126582271</c:v>
                </c:pt>
                <c:pt idx="5">
                  <c:v>721.15571870170015</c:v>
                </c:pt>
                <c:pt idx="6">
                  <c:v>844.30671179883939</c:v>
                </c:pt>
                <c:pt idx="7">
                  <c:v>725.85735849056596</c:v>
                </c:pt>
                <c:pt idx="8">
                  <c:v>695.80478260869575</c:v>
                </c:pt>
                <c:pt idx="9">
                  <c:v>774.79365684575396</c:v>
                </c:pt>
                <c:pt idx="10">
                  <c:v>671.7899787685775</c:v>
                </c:pt>
                <c:pt idx="11">
                  <c:v>741.65693939393941</c:v>
                </c:pt>
                <c:pt idx="12">
                  <c:v>813.14886214442015</c:v>
                </c:pt>
                <c:pt idx="13">
                  <c:v>746.45681399631678</c:v>
                </c:pt>
                <c:pt idx="14">
                  <c:v>837.48784193431982</c:v>
                </c:pt>
                <c:pt idx="15">
                  <c:v>685.70219178082198</c:v>
                </c:pt>
                <c:pt idx="16">
                  <c:v>777.16008353221957</c:v>
                </c:pt>
                <c:pt idx="17">
                  <c:v>701.86416438356173</c:v>
                </c:pt>
                <c:pt idx="18">
                  <c:v>669.15124744376283</c:v>
                </c:pt>
                <c:pt idx="19">
                  <c:v>706.89744485294113</c:v>
                </c:pt>
                <c:pt idx="20">
                  <c:v>1095.137790382244</c:v>
                </c:pt>
                <c:pt idx="21">
                  <c:v>845.96971597633137</c:v>
                </c:pt>
                <c:pt idx="22">
                  <c:v>870.82383020730504</c:v>
                </c:pt>
                <c:pt idx="23">
                  <c:v>851.91946120689659</c:v>
                </c:pt>
                <c:pt idx="24">
                  <c:v>675.41850543478267</c:v>
                </c:pt>
                <c:pt idx="25">
                  <c:v>674.2855420054201</c:v>
                </c:pt>
                <c:pt idx="26">
                  <c:v>720.14531001589819</c:v>
                </c:pt>
                <c:pt idx="27">
                  <c:v>795.01567975830812</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591.95108030982476</c:v>
                </c:pt>
                <c:pt idx="1">
                  <c:v>617.77715969989276</c:v>
                </c:pt>
                <c:pt idx="2">
                  <c:v>690.05859969558594</c:v>
                </c:pt>
                <c:pt idx="3">
                  <c:v>592.41889427740057</c:v>
                </c:pt>
                <c:pt idx="4">
                  <c:v>564.68740259740264</c:v>
                </c:pt>
                <c:pt idx="5">
                  <c:v>614.35571428571438</c:v>
                </c:pt>
                <c:pt idx="6">
                  <c:v>680.27970037453179</c:v>
                </c:pt>
                <c:pt idx="7">
                  <c:v>567.67013812154698</c:v>
                </c:pt>
                <c:pt idx="8">
                  <c:v>562.77871099050196</c:v>
                </c:pt>
                <c:pt idx="9">
                  <c:v>605.32402193784276</c:v>
                </c:pt>
                <c:pt idx="10">
                  <c:v>574.97302803738319</c:v>
                </c:pt>
                <c:pt idx="11">
                  <c:v>586.1388696369637</c:v>
                </c:pt>
                <c:pt idx="12">
                  <c:v>628.20147058823522</c:v>
                </c:pt>
                <c:pt idx="13">
                  <c:v>652.10344332855095</c:v>
                </c:pt>
                <c:pt idx="14">
                  <c:v>664.52563836285879</c:v>
                </c:pt>
                <c:pt idx="15">
                  <c:v>555.14801603206422</c:v>
                </c:pt>
                <c:pt idx="16">
                  <c:v>617.26216915422879</c:v>
                </c:pt>
                <c:pt idx="17">
                  <c:v>539.98502645502651</c:v>
                </c:pt>
                <c:pt idx="18">
                  <c:v>612.81691823899371</c:v>
                </c:pt>
                <c:pt idx="19">
                  <c:v>589.35170212765956</c:v>
                </c:pt>
                <c:pt idx="20">
                  <c:v>968.52613188167618</c:v>
                </c:pt>
                <c:pt idx="21">
                  <c:v>678.64267284991558</c:v>
                </c:pt>
                <c:pt idx="22">
                  <c:v>655.11055509527762</c:v>
                </c:pt>
                <c:pt idx="23">
                  <c:v>613.25897350993387</c:v>
                </c:pt>
                <c:pt idx="24">
                  <c:v>639.01634146341462</c:v>
                </c:pt>
                <c:pt idx="25">
                  <c:v>551.45397540983606</c:v>
                </c:pt>
                <c:pt idx="26">
                  <c:v>581.56521739130437</c:v>
                </c:pt>
                <c:pt idx="27">
                  <c:v>597.69028824833697</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675.51333333333332</c:v>
                </c:pt>
                <c:pt idx="1">
                  <c:v>924.46083333333331</c:v>
                </c:pt>
                <c:pt idx="2">
                  <c:v>764.58235294117651</c:v>
                </c:pt>
                <c:pt idx="3">
                  <c:v>342</c:v>
                </c:pt>
                <c:pt idx="4">
                  <c:v>598.75333333333333</c:v>
                </c:pt>
                <c:pt idx="5">
                  <c:v>1050.51</c:v>
                </c:pt>
                <c:pt idx="6">
                  <c:v>650.13250000000005</c:v>
                </c:pt>
                <c:pt idx="7">
                  <c:v>879.13000000000011</c:v>
                </c:pt>
                <c:pt idx="8">
                  <c:v>342</c:v>
                </c:pt>
                <c:pt idx="9">
                  <c:v>360.17666666666668</c:v>
                </c:pt>
                <c:pt idx="10">
                  <c:v>407.07499999999999</c:v>
                </c:pt>
                <c:pt idx="11">
                  <c:v>414.51666666666665</c:v>
                </c:pt>
                <c:pt idx="12">
                  <c:v>652.36500000000001</c:v>
                </c:pt>
                <c:pt idx="13">
                  <c:v>722.30400000000009</c:v>
                </c:pt>
                <c:pt idx="14">
                  <c:v>827.89576923076936</c:v>
                </c:pt>
                <c:pt idx="15">
                  <c:v>342</c:v>
                </c:pt>
                <c:pt idx="16">
                  <c:v>342</c:v>
                </c:pt>
                <c:pt idx="17">
                  <c:v>1553.1866666666667</c:v>
                </c:pt>
                <c:pt idx="18">
                  <c:v>716.1733333333334</c:v>
                </c:pt>
                <c:pt idx="19">
                  <c:v>724.66</c:v>
                </c:pt>
                <c:pt idx="20">
                  <c:v>1248.4551376146787</c:v>
                </c:pt>
                <c:pt idx="21">
                  <c:v>1456.0966666666668</c:v>
                </c:pt>
                <c:pt idx="22">
                  <c:v>1266.92</c:v>
                </c:pt>
                <c:pt idx="23">
                  <c:v>0</c:v>
                </c:pt>
                <c:pt idx="24">
                  <c:v>0</c:v>
                </c:pt>
                <c:pt idx="25">
                  <c:v>0</c:v>
                </c:pt>
                <c:pt idx="26">
                  <c:v>342</c:v>
                </c:pt>
                <c:pt idx="27">
                  <c:v>460.17999999999995</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май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218</c:v>
                </c:pt>
                <c:pt idx="1">
                  <c:v>220</c:v>
                </c:pt>
                <c:pt idx="2">
                  <c:v>247</c:v>
                </c:pt>
                <c:pt idx="3">
                  <c:v>167</c:v>
                </c:pt>
                <c:pt idx="4">
                  <c:v>60</c:v>
                </c:pt>
                <c:pt idx="5">
                  <c:v>113</c:v>
                </c:pt>
                <c:pt idx="6">
                  <c:v>82</c:v>
                </c:pt>
                <c:pt idx="7">
                  <c:v>101</c:v>
                </c:pt>
                <c:pt idx="8">
                  <c:v>67</c:v>
                </c:pt>
                <c:pt idx="9">
                  <c:v>79</c:v>
                </c:pt>
                <c:pt idx="10">
                  <c:v>92</c:v>
                </c:pt>
                <c:pt idx="11">
                  <c:v>165</c:v>
                </c:pt>
                <c:pt idx="12">
                  <c:v>76</c:v>
                </c:pt>
                <c:pt idx="13">
                  <c:v>158</c:v>
                </c:pt>
                <c:pt idx="14">
                  <c:v>472</c:v>
                </c:pt>
                <c:pt idx="15">
                  <c:v>81</c:v>
                </c:pt>
                <c:pt idx="16">
                  <c:v>136</c:v>
                </c:pt>
                <c:pt idx="17">
                  <c:v>66</c:v>
                </c:pt>
                <c:pt idx="18">
                  <c:v>81</c:v>
                </c:pt>
                <c:pt idx="19">
                  <c:v>78</c:v>
                </c:pt>
                <c:pt idx="20">
                  <c:v>717</c:v>
                </c:pt>
                <c:pt idx="21">
                  <c:v>138</c:v>
                </c:pt>
                <c:pt idx="22">
                  <c:v>151</c:v>
                </c:pt>
                <c:pt idx="23">
                  <c:v>60</c:v>
                </c:pt>
                <c:pt idx="24">
                  <c:v>52</c:v>
                </c:pt>
                <c:pt idx="25">
                  <c:v>126</c:v>
                </c:pt>
                <c:pt idx="26">
                  <c:v>115</c:v>
                </c:pt>
                <c:pt idx="27">
                  <c:v>48</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299</c:v>
                </c:pt>
                <c:pt idx="1">
                  <c:v>268</c:v>
                </c:pt>
                <c:pt idx="2">
                  <c:v>364</c:v>
                </c:pt>
                <c:pt idx="3">
                  <c:v>185</c:v>
                </c:pt>
                <c:pt idx="4">
                  <c:v>59</c:v>
                </c:pt>
                <c:pt idx="5">
                  <c:v>160</c:v>
                </c:pt>
                <c:pt idx="6">
                  <c:v>91</c:v>
                </c:pt>
                <c:pt idx="7">
                  <c:v>122</c:v>
                </c:pt>
                <c:pt idx="8">
                  <c:v>119</c:v>
                </c:pt>
                <c:pt idx="9">
                  <c:v>87</c:v>
                </c:pt>
                <c:pt idx="10">
                  <c:v>113</c:v>
                </c:pt>
                <c:pt idx="11">
                  <c:v>194</c:v>
                </c:pt>
                <c:pt idx="12">
                  <c:v>105</c:v>
                </c:pt>
                <c:pt idx="13">
                  <c:v>203</c:v>
                </c:pt>
                <c:pt idx="14">
                  <c:v>581</c:v>
                </c:pt>
                <c:pt idx="15">
                  <c:v>73</c:v>
                </c:pt>
                <c:pt idx="16">
                  <c:v>176</c:v>
                </c:pt>
                <c:pt idx="17">
                  <c:v>48</c:v>
                </c:pt>
                <c:pt idx="18">
                  <c:v>126</c:v>
                </c:pt>
                <c:pt idx="19">
                  <c:v>105</c:v>
                </c:pt>
                <c:pt idx="20">
                  <c:v>868</c:v>
                </c:pt>
                <c:pt idx="21">
                  <c:v>200</c:v>
                </c:pt>
                <c:pt idx="22">
                  <c:v>213</c:v>
                </c:pt>
                <c:pt idx="23">
                  <c:v>86</c:v>
                </c:pt>
                <c:pt idx="24">
                  <c:v>71</c:v>
                </c:pt>
                <c:pt idx="25">
                  <c:v>151</c:v>
                </c:pt>
                <c:pt idx="26">
                  <c:v>120</c:v>
                </c:pt>
                <c:pt idx="27">
                  <c:v>72</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май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311</c:v>
                </c:pt>
                <c:pt idx="1">
                  <c:v>315</c:v>
                </c:pt>
                <c:pt idx="2">
                  <c:v>303</c:v>
                </c:pt>
                <c:pt idx="3">
                  <c:v>191</c:v>
                </c:pt>
                <c:pt idx="4">
                  <c:v>57</c:v>
                </c:pt>
                <c:pt idx="5">
                  <c:v>176</c:v>
                </c:pt>
                <c:pt idx="6">
                  <c:v>92</c:v>
                </c:pt>
                <c:pt idx="7">
                  <c:v>113</c:v>
                </c:pt>
                <c:pt idx="8">
                  <c:v>82</c:v>
                </c:pt>
                <c:pt idx="9">
                  <c:v>100</c:v>
                </c:pt>
                <c:pt idx="10">
                  <c:v>96</c:v>
                </c:pt>
                <c:pt idx="11">
                  <c:v>216</c:v>
                </c:pt>
                <c:pt idx="12">
                  <c:v>94</c:v>
                </c:pt>
                <c:pt idx="13">
                  <c:v>242</c:v>
                </c:pt>
                <c:pt idx="14">
                  <c:v>514</c:v>
                </c:pt>
                <c:pt idx="15">
                  <c:v>121</c:v>
                </c:pt>
                <c:pt idx="16">
                  <c:v>181</c:v>
                </c:pt>
                <c:pt idx="17">
                  <c:v>109</c:v>
                </c:pt>
                <c:pt idx="18">
                  <c:v>104</c:v>
                </c:pt>
                <c:pt idx="19">
                  <c:v>92</c:v>
                </c:pt>
                <c:pt idx="20">
                  <c:v>701</c:v>
                </c:pt>
                <c:pt idx="21">
                  <c:v>149</c:v>
                </c:pt>
                <c:pt idx="22">
                  <c:v>207</c:v>
                </c:pt>
                <c:pt idx="23">
                  <c:v>131</c:v>
                </c:pt>
                <c:pt idx="24">
                  <c:v>99</c:v>
                </c:pt>
                <c:pt idx="25">
                  <c:v>144</c:v>
                </c:pt>
                <c:pt idx="26">
                  <c:v>113</c:v>
                </c:pt>
                <c:pt idx="27">
                  <c:v>73</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454</c:v>
                </c:pt>
                <c:pt idx="1">
                  <c:v>557</c:v>
                </c:pt>
                <c:pt idx="2">
                  <c:v>462</c:v>
                </c:pt>
                <c:pt idx="3">
                  <c:v>263</c:v>
                </c:pt>
                <c:pt idx="4">
                  <c:v>93</c:v>
                </c:pt>
                <c:pt idx="5">
                  <c:v>191</c:v>
                </c:pt>
                <c:pt idx="6">
                  <c:v>81</c:v>
                </c:pt>
                <c:pt idx="7">
                  <c:v>176</c:v>
                </c:pt>
                <c:pt idx="8">
                  <c:v>144</c:v>
                </c:pt>
                <c:pt idx="9">
                  <c:v>102</c:v>
                </c:pt>
                <c:pt idx="10">
                  <c:v>124</c:v>
                </c:pt>
                <c:pt idx="11">
                  <c:v>249</c:v>
                </c:pt>
                <c:pt idx="12">
                  <c:v>129</c:v>
                </c:pt>
                <c:pt idx="13">
                  <c:v>318</c:v>
                </c:pt>
                <c:pt idx="14">
                  <c:v>635</c:v>
                </c:pt>
                <c:pt idx="15">
                  <c:v>113</c:v>
                </c:pt>
                <c:pt idx="16">
                  <c:v>192</c:v>
                </c:pt>
                <c:pt idx="17">
                  <c:v>107</c:v>
                </c:pt>
                <c:pt idx="18">
                  <c:v>139</c:v>
                </c:pt>
                <c:pt idx="19">
                  <c:v>167</c:v>
                </c:pt>
                <c:pt idx="20">
                  <c:v>918</c:v>
                </c:pt>
                <c:pt idx="21">
                  <c:v>212</c:v>
                </c:pt>
                <c:pt idx="22">
                  <c:v>233</c:v>
                </c:pt>
                <c:pt idx="23">
                  <c:v>197</c:v>
                </c:pt>
                <c:pt idx="24">
                  <c:v>110</c:v>
                </c:pt>
                <c:pt idx="25">
                  <c:v>206</c:v>
                </c:pt>
                <c:pt idx="26">
                  <c:v>183</c:v>
                </c:pt>
                <c:pt idx="27">
                  <c:v>114</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май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517</c:v>
                </c:pt>
                <c:pt idx="1">
                  <c:v>488</c:v>
                </c:pt>
                <c:pt idx="2">
                  <c:v>611</c:v>
                </c:pt>
                <c:pt idx="3">
                  <c:v>352</c:v>
                </c:pt>
                <c:pt idx="4">
                  <c:v>119</c:v>
                </c:pt>
                <c:pt idx="5">
                  <c:v>273</c:v>
                </c:pt>
                <c:pt idx="6">
                  <c:v>173</c:v>
                </c:pt>
                <c:pt idx="7">
                  <c:v>223</c:v>
                </c:pt>
                <c:pt idx="8">
                  <c:v>186</c:v>
                </c:pt>
                <c:pt idx="9">
                  <c:v>166</c:v>
                </c:pt>
                <c:pt idx="10">
                  <c:v>205</c:v>
                </c:pt>
                <c:pt idx="11">
                  <c:v>359</c:v>
                </c:pt>
                <c:pt idx="12">
                  <c:v>181</c:v>
                </c:pt>
                <c:pt idx="13">
                  <c:v>361</c:v>
                </c:pt>
                <c:pt idx="14">
                  <c:v>1053</c:v>
                </c:pt>
                <c:pt idx="15">
                  <c:v>154</c:v>
                </c:pt>
                <c:pt idx="16">
                  <c:v>312</c:v>
                </c:pt>
                <c:pt idx="17">
                  <c:v>114</c:v>
                </c:pt>
                <c:pt idx="18">
                  <c:v>207</c:v>
                </c:pt>
                <c:pt idx="19">
                  <c:v>183</c:v>
                </c:pt>
                <c:pt idx="20">
                  <c:v>1585</c:v>
                </c:pt>
                <c:pt idx="21">
                  <c:v>338</c:v>
                </c:pt>
                <c:pt idx="22">
                  <c:v>364</c:v>
                </c:pt>
                <c:pt idx="23">
                  <c:v>146</c:v>
                </c:pt>
                <c:pt idx="24">
                  <c:v>123</c:v>
                </c:pt>
                <c:pt idx="25">
                  <c:v>277</c:v>
                </c:pt>
                <c:pt idx="26">
                  <c:v>235</c:v>
                </c:pt>
                <c:pt idx="27">
                  <c:v>120</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765</c:v>
                </c:pt>
                <c:pt idx="1">
                  <c:v>872</c:v>
                </c:pt>
                <c:pt idx="2">
                  <c:v>765</c:v>
                </c:pt>
                <c:pt idx="3">
                  <c:v>454</c:v>
                </c:pt>
                <c:pt idx="4">
                  <c:v>150</c:v>
                </c:pt>
                <c:pt idx="5">
                  <c:v>367</c:v>
                </c:pt>
                <c:pt idx="6">
                  <c:v>173</c:v>
                </c:pt>
                <c:pt idx="7">
                  <c:v>289</c:v>
                </c:pt>
                <c:pt idx="8">
                  <c:v>226</c:v>
                </c:pt>
                <c:pt idx="9">
                  <c:v>202</c:v>
                </c:pt>
                <c:pt idx="10">
                  <c:v>220</c:v>
                </c:pt>
                <c:pt idx="11">
                  <c:v>465</c:v>
                </c:pt>
                <c:pt idx="12">
                  <c:v>223</c:v>
                </c:pt>
                <c:pt idx="13">
                  <c:v>560</c:v>
                </c:pt>
                <c:pt idx="14">
                  <c:v>1149</c:v>
                </c:pt>
                <c:pt idx="15">
                  <c:v>234</c:v>
                </c:pt>
                <c:pt idx="16">
                  <c:v>373</c:v>
                </c:pt>
                <c:pt idx="17">
                  <c:v>216</c:v>
                </c:pt>
                <c:pt idx="18">
                  <c:v>243</c:v>
                </c:pt>
                <c:pt idx="19">
                  <c:v>259</c:v>
                </c:pt>
                <c:pt idx="20">
                  <c:v>1619</c:v>
                </c:pt>
                <c:pt idx="21">
                  <c:v>361</c:v>
                </c:pt>
                <c:pt idx="22">
                  <c:v>440</c:v>
                </c:pt>
                <c:pt idx="23">
                  <c:v>328</c:v>
                </c:pt>
                <c:pt idx="24">
                  <c:v>209</c:v>
                </c:pt>
                <c:pt idx="25">
                  <c:v>350</c:v>
                </c:pt>
                <c:pt idx="26">
                  <c:v>296</c:v>
                </c:pt>
                <c:pt idx="27">
                  <c:v>187</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29</xdr:row>
      <xdr:rowOff>95250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12</xdr:col>
      <xdr:colOff>342900</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7" zoomScaleNormal="100" workbookViewId="0">
      <selection activeCell="A38" sqref="A38:K38"/>
    </sheetView>
  </sheetViews>
  <sheetFormatPr defaultRowHeight="12.75"/>
  <cols>
    <col min="1" max="16384" width="9.140625" style="11"/>
  </cols>
  <sheetData>
    <row r="1" spans="1:11">
      <c r="A1" s="90"/>
      <c r="B1" s="90"/>
      <c r="C1" s="90"/>
      <c r="D1" s="90"/>
      <c r="E1" s="90"/>
      <c r="F1" s="90"/>
      <c r="G1" s="90"/>
      <c r="H1" s="90"/>
      <c r="I1" s="90"/>
    </row>
    <row r="2" spans="1:11" ht="15.75">
      <c r="A2" s="284" t="s">
        <v>211</v>
      </c>
      <c r="B2" s="284"/>
      <c r="C2" s="284"/>
      <c r="D2" s="284"/>
      <c r="E2" s="284"/>
      <c r="F2" s="284"/>
      <c r="G2" s="284"/>
      <c r="H2" s="284"/>
      <c r="I2" s="284"/>
      <c r="J2" s="284"/>
      <c r="K2" s="284"/>
    </row>
    <row r="3" spans="1:11" ht="13.5" thickBot="1">
      <c r="A3" s="91"/>
      <c r="B3" s="91"/>
      <c r="C3" s="91"/>
      <c r="D3" s="91"/>
      <c r="E3" s="91"/>
      <c r="F3" s="91"/>
      <c r="G3" s="91"/>
      <c r="H3" s="91"/>
      <c r="I3" s="91"/>
      <c r="J3" s="91"/>
      <c r="K3" s="92"/>
    </row>
    <row r="4" spans="1:11" ht="13.5" thickTop="1"/>
    <row r="11" spans="1:11" ht="18">
      <c r="A11" s="285" t="s">
        <v>212</v>
      </c>
      <c r="B11" s="285"/>
      <c r="C11" s="285"/>
      <c r="D11" s="285"/>
      <c r="E11" s="285"/>
      <c r="F11" s="285"/>
      <c r="G11" s="285"/>
      <c r="H11" s="285"/>
      <c r="I11" s="285"/>
      <c r="J11" s="285"/>
      <c r="K11" s="285"/>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4" t="s">
        <v>22</v>
      </c>
      <c r="B15" s="284"/>
      <c r="C15" s="284"/>
      <c r="D15" s="284"/>
      <c r="E15" s="284"/>
      <c r="F15" s="284"/>
      <c r="G15" s="284"/>
      <c r="H15" s="284"/>
      <c r="I15" s="284"/>
      <c r="J15" s="284"/>
      <c r="K15" s="284"/>
    </row>
    <row r="16" spans="1:11" ht="15.75">
      <c r="A16" s="284" t="s">
        <v>23</v>
      </c>
      <c r="B16" s="284"/>
      <c r="C16" s="284"/>
      <c r="D16" s="284"/>
      <c r="E16" s="284"/>
      <c r="F16" s="284"/>
      <c r="G16" s="284"/>
      <c r="H16" s="284"/>
      <c r="I16" s="284"/>
      <c r="J16" s="284"/>
      <c r="K16" s="284"/>
    </row>
    <row r="17" spans="1:11" ht="15.75">
      <c r="A17" s="284" t="s">
        <v>231</v>
      </c>
      <c r="B17" s="284"/>
      <c r="C17" s="284"/>
      <c r="D17" s="284"/>
      <c r="E17" s="284"/>
      <c r="F17" s="284"/>
      <c r="G17" s="284"/>
      <c r="H17" s="284"/>
      <c r="I17" s="284"/>
      <c r="J17" s="284"/>
      <c r="K17" s="284"/>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6" t="s">
        <v>226</v>
      </c>
      <c r="B38" s="286"/>
      <c r="C38" s="286"/>
      <c r="D38" s="286"/>
      <c r="E38" s="286"/>
      <c r="F38" s="286"/>
      <c r="G38" s="286"/>
      <c r="H38" s="286"/>
      <c r="I38" s="286"/>
      <c r="J38" s="286"/>
      <c r="K38" s="286"/>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B15" sqref="B15"/>
    </sheetView>
  </sheetViews>
  <sheetFormatPr defaultRowHeight="12.75"/>
  <cols>
    <col min="1" max="1" width="11.7109375" style="231" customWidth="1"/>
    <col min="2" max="2" width="80.7109375" customWidth="1"/>
  </cols>
  <sheetData>
    <row r="1" spans="1:3" s="83" customFormat="1" ht="30" customHeight="1">
      <c r="A1" s="287" t="s">
        <v>24</v>
      </c>
      <c r="B1" s="287"/>
    </row>
    <row r="2" spans="1:3" ht="15" customHeight="1">
      <c r="A2" s="229"/>
      <c r="B2" s="107"/>
    </row>
    <row r="3" spans="1:3" ht="15" customHeight="1">
      <c r="A3" s="230" t="s">
        <v>216</v>
      </c>
      <c r="B3" s="228" t="s">
        <v>217</v>
      </c>
    </row>
    <row r="4" spans="1:3" ht="15" customHeight="1">
      <c r="A4" s="279"/>
      <c r="B4" s="105" t="s">
        <v>173</v>
      </c>
    </row>
    <row r="5" spans="1:3" ht="30" customHeight="1">
      <c r="A5" s="280">
        <v>1</v>
      </c>
      <c r="B5" s="283" t="s">
        <v>232</v>
      </c>
    </row>
    <row r="6" spans="1:3" ht="30" customHeight="1">
      <c r="A6" s="280">
        <v>2</v>
      </c>
      <c r="B6" s="106" t="s">
        <v>233</v>
      </c>
    </row>
    <row r="7" spans="1:3" ht="30" customHeight="1">
      <c r="A7" s="280">
        <v>3</v>
      </c>
      <c r="B7" s="106" t="s">
        <v>234</v>
      </c>
    </row>
    <row r="8" spans="1:3" ht="30" customHeight="1">
      <c r="A8" s="280">
        <v>4</v>
      </c>
      <c r="B8" s="106" t="s">
        <v>235</v>
      </c>
    </row>
    <row r="9" spans="1:3" ht="30" customHeight="1">
      <c r="A9" s="280">
        <v>5</v>
      </c>
      <c r="B9" s="106" t="s">
        <v>236</v>
      </c>
    </row>
    <row r="10" spans="1:3" ht="30" customHeight="1">
      <c r="A10" s="280">
        <v>6</v>
      </c>
      <c r="B10" s="106" t="s">
        <v>237</v>
      </c>
    </row>
    <row r="11" spans="1:3" ht="30" customHeight="1">
      <c r="A11" s="280">
        <v>7</v>
      </c>
      <c r="B11" s="106" t="s">
        <v>238</v>
      </c>
    </row>
    <row r="12" spans="1:3" ht="30" customHeight="1">
      <c r="A12" s="280">
        <v>8</v>
      </c>
      <c r="B12" s="106" t="s">
        <v>239</v>
      </c>
    </row>
    <row r="13" spans="1:3" ht="30" customHeight="1">
      <c r="A13" s="280">
        <v>9</v>
      </c>
      <c r="B13" s="106" t="s">
        <v>240</v>
      </c>
      <c r="C13" s="11"/>
    </row>
    <row r="14" spans="1:3" ht="30" customHeight="1">
      <c r="A14" s="280">
        <v>10</v>
      </c>
      <c r="B14" s="106" t="s">
        <v>241</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5" right="0.75" top="1" bottom="1" header="0.5" footer="0.5"/>
  <pageSetup paperSize="9" scale="90" firstPageNumber="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F6" sqref="F6"/>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230</v>
      </c>
    </row>
    <row r="9" spans="1:10" ht="98.25" customHeight="1">
      <c r="A9" s="273" t="s">
        <v>229</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16" zoomScaleNormal="100" zoomScaleSheetLayoutView="70" workbookViewId="0">
      <selection activeCell="O14" sqref="O14"/>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213</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3" t="s">
        <v>242</v>
      </c>
      <c r="B3" s="293"/>
      <c r="C3" s="293"/>
      <c r="D3" s="293"/>
      <c r="E3" s="293"/>
      <c r="F3" s="293"/>
      <c r="G3" s="293"/>
      <c r="H3" s="293"/>
      <c r="I3" s="293"/>
      <c r="J3" s="293"/>
    </row>
    <row r="4" spans="1:11" ht="15" customHeight="1">
      <c r="A4" s="116"/>
      <c r="B4" s="116"/>
      <c r="C4" s="116"/>
      <c r="D4" s="116"/>
      <c r="E4" s="116"/>
      <c r="F4" s="116"/>
      <c r="G4" s="116"/>
      <c r="H4" s="116"/>
      <c r="I4" s="116"/>
      <c r="J4" s="116"/>
    </row>
    <row r="5" spans="1:11" ht="15" customHeight="1"/>
    <row r="6" spans="1:11" ht="39" customHeight="1">
      <c r="A6" s="288" t="s">
        <v>93</v>
      </c>
      <c r="B6" s="290" t="s">
        <v>94</v>
      </c>
      <c r="C6" s="290"/>
      <c r="D6" s="290" t="s">
        <v>5</v>
      </c>
      <c r="E6" s="290"/>
      <c r="F6" s="291" t="s">
        <v>95</v>
      </c>
      <c r="G6" s="291"/>
      <c r="H6" s="291"/>
      <c r="I6" s="291"/>
      <c r="J6" s="292"/>
    </row>
    <row r="7" spans="1:11" ht="45" customHeight="1">
      <c r="A7" s="289"/>
      <c r="B7" s="159" t="s">
        <v>96</v>
      </c>
      <c r="C7" s="160" t="s">
        <v>168</v>
      </c>
      <c r="D7" s="161" t="s">
        <v>96</v>
      </c>
      <c r="E7" s="162" t="s">
        <v>168</v>
      </c>
      <c r="F7" s="163" t="s">
        <v>96</v>
      </c>
      <c r="G7" s="164" t="s">
        <v>168</v>
      </c>
      <c r="H7" s="162" t="s">
        <v>252</v>
      </c>
      <c r="I7" s="160" t="s">
        <v>253</v>
      </c>
      <c r="J7" s="165" t="s">
        <v>117</v>
      </c>
    </row>
    <row r="8" spans="1:11" ht="15" customHeight="1">
      <c r="A8" s="166" t="s">
        <v>97</v>
      </c>
      <c r="B8" s="117">
        <v>2676787</v>
      </c>
      <c r="C8" s="118">
        <v>1</v>
      </c>
      <c r="D8" s="119">
        <v>144959</v>
      </c>
      <c r="E8" s="120">
        <v>1</v>
      </c>
      <c r="F8" s="121">
        <v>57144</v>
      </c>
      <c r="G8" s="122">
        <v>1</v>
      </c>
      <c r="H8" s="123">
        <v>-3.2269880863088352E-3</v>
      </c>
      <c r="I8" s="123">
        <v>-3.8352153206670847E-2</v>
      </c>
      <c r="J8" s="124">
        <v>0.39420801743941392</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1310667</v>
      </c>
      <c r="C11" s="134">
        <v>0.4896418728871591</v>
      </c>
      <c r="D11" s="135">
        <v>64932</v>
      </c>
      <c r="E11" s="136">
        <v>0.44793355362550791</v>
      </c>
      <c r="F11" s="121">
        <v>24800</v>
      </c>
      <c r="G11" s="122">
        <v>0.43399132017359654</v>
      </c>
      <c r="H11" s="123">
        <v>-9.8219276531182897E-3</v>
      </c>
      <c r="I11" s="123">
        <v>-2.6534777830114598E-2</v>
      </c>
      <c r="J11" s="124">
        <v>0.3819380274748968</v>
      </c>
    </row>
    <row r="12" spans="1:11" ht="15" customHeight="1">
      <c r="A12" s="169" t="s">
        <v>101</v>
      </c>
      <c r="B12" s="137">
        <v>1319906</v>
      </c>
      <c r="C12" s="134">
        <v>0.49309339891444481</v>
      </c>
      <c r="D12" s="85">
        <v>80027</v>
      </c>
      <c r="E12" s="136">
        <v>0.55206644637449209</v>
      </c>
      <c r="F12" s="121">
        <v>32121</v>
      </c>
      <c r="G12" s="122">
        <v>0.56210625787484247</v>
      </c>
      <c r="H12" s="123">
        <v>-3.112259188945421E-4</v>
      </c>
      <c r="I12" s="123">
        <v>-4.7222139827366338E-2</v>
      </c>
      <c r="J12" s="124">
        <v>0.40137703525060292</v>
      </c>
    </row>
    <row r="13" spans="1:11" ht="15" customHeight="1">
      <c r="A13" s="169" t="s">
        <v>139</v>
      </c>
      <c r="B13" s="137">
        <v>46214</v>
      </c>
      <c r="C13" s="134">
        <v>1.7264728198396063E-2</v>
      </c>
      <c r="D13" s="86"/>
      <c r="E13" s="136"/>
      <c r="F13" s="121">
        <v>223</v>
      </c>
      <c r="G13" s="122">
        <v>3.9024219515609686E-3</v>
      </c>
      <c r="H13" s="123">
        <v>0.46710526315789469</v>
      </c>
      <c r="I13" s="123">
        <v>-4.7008547008547064E-2</v>
      </c>
      <c r="J13" s="124"/>
    </row>
    <row r="14" spans="1:11" ht="15" customHeight="1">
      <c r="A14" s="170" t="s">
        <v>102</v>
      </c>
      <c r="B14" s="128"/>
      <c r="C14" s="138"/>
      <c r="D14" s="139"/>
      <c r="E14" s="129"/>
      <c r="F14" s="140"/>
      <c r="G14" s="132"/>
      <c r="H14" s="129"/>
      <c r="I14" s="129"/>
      <c r="J14" s="133"/>
    </row>
    <row r="15" spans="1:11" ht="15" customHeight="1">
      <c r="A15" s="171" t="s">
        <v>150</v>
      </c>
      <c r="B15" s="125">
        <v>180486</v>
      </c>
      <c r="C15" s="134">
        <v>6.7426358541041925E-2</v>
      </c>
      <c r="D15" s="87">
        <v>7637</v>
      </c>
      <c r="E15" s="136">
        <v>5.2683862333487402E-2</v>
      </c>
      <c r="F15" s="121">
        <v>2044</v>
      </c>
      <c r="G15" s="122">
        <v>3.5769284614307714E-2</v>
      </c>
      <c r="H15" s="123">
        <v>0.42937062937062942</v>
      </c>
      <c r="I15" s="123">
        <v>3.0241935483870996E-2</v>
      </c>
      <c r="J15" s="124">
        <v>0.26764436296975253</v>
      </c>
    </row>
    <row r="16" spans="1:11" ht="15" customHeight="1">
      <c r="A16" s="171" t="s">
        <v>103</v>
      </c>
      <c r="B16" s="125">
        <v>139393</v>
      </c>
      <c r="C16" s="134">
        <v>5.2074744834011824E-2</v>
      </c>
      <c r="D16" s="87">
        <v>8739</v>
      </c>
      <c r="E16" s="136">
        <v>6.0286011906815033E-2</v>
      </c>
      <c r="F16" s="121">
        <v>2729</v>
      </c>
      <c r="G16" s="122">
        <v>4.7756544869102621E-2</v>
      </c>
      <c r="H16" s="123">
        <v>-0.16211237334970829</v>
      </c>
      <c r="I16" s="123">
        <v>-2.0810907786150024E-2</v>
      </c>
      <c r="J16" s="124">
        <v>0.31227829271083646</v>
      </c>
    </row>
    <row r="17" spans="1:10" ht="15" customHeight="1">
      <c r="A17" s="171" t="s">
        <v>104</v>
      </c>
      <c r="B17" s="125">
        <v>214619</v>
      </c>
      <c r="C17" s="134">
        <v>8.0177840074686549E-2</v>
      </c>
      <c r="D17" s="87">
        <v>12787</v>
      </c>
      <c r="E17" s="136">
        <v>8.8211149359474064E-2</v>
      </c>
      <c r="F17" s="121">
        <v>4851</v>
      </c>
      <c r="G17" s="122">
        <v>8.4890802183956324E-2</v>
      </c>
      <c r="H17" s="123">
        <v>-6.1883581512280017E-2</v>
      </c>
      <c r="I17" s="123">
        <v>-9.7979179424372287E-3</v>
      </c>
      <c r="J17" s="124">
        <v>0.37936967232345353</v>
      </c>
    </row>
    <row r="18" spans="1:10" ht="15" customHeight="1">
      <c r="A18" s="171" t="s">
        <v>105</v>
      </c>
      <c r="B18" s="125">
        <v>296576</v>
      </c>
      <c r="C18" s="134">
        <v>0.11079551716292704</v>
      </c>
      <c r="D18" s="87">
        <v>16548</v>
      </c>
      <c r="E18" s="136">
        <v>0.11415641664194703</v>
      </c>
      <c r="F18" s="121">
        <v>7115</v>
      </c>
      <c r="G18" s="122">
        <v>0.12451000979980401</v>
      </c>
      <c r="H18" s="123">
        <v>-4.1105121293800506E-2</v>
      </c>
      <c r="I18" s="123">
        <v>-3.1049979572381869E-2</v>
      </c>
      <c r="J18" s="124">
        <v>0.42996132463137537</v>
      </c>
    </row>
    <row r="19" spans="1:10" ht="15" customHeight="1">
      <c r="A19" s="171" t="s">
        <v>106</v>
      </c>
      <c r="B19" s="125">
        <v>317628</v>
      </c>
      <c r="C19" s="134">
        <v>0.11866016982300048</v>
      </c>
      <c r="D19" s="87">
        <v>17415</v>
      </c>
      <c r="E19" s="136">
        <v>0.12013741816651605</v>
      </c>
      <c r="F19" s="121">
        <v>7772</v>
      </c>
      <c r="G19" s="122">
        <v>0.13600727985440292</v>
      </c>
      <c r="H19" s="123">
        <v>-2.5667351129363691E-3</v>
      </c>
      <c r="I19" s="123">
        <v>-2.4720793073158442E-2</v>
      </c>
      <c r="J19" s="124">
        <v>0.44628194085558426</v>
      </c>
    </row>
    <row r="20" spans="1:10" ht="15" customHeight="1">
      <c r="A20" s="171" t="s">
        <v>107</v>
      </c>
      <c r="B20" s="125">
        <v>351852</v>
      </c>
      <c r="C20" s="134">
        <v>0.13144564733764771</v>
      </c>
      <c r="D20" s="87">
        <v>18882</v>
      </c>
      <c r="E20" s="136">
        <v>0.1302575210921709</v>
      </c>
      <c r="F20" s="121">
        <v>8219</v>
      </c>
      <c r="G20" s="122">
        <v>0.14382962340753186</v>
      </c>
      <c r="H20" s="123">
        <v>-1.8392451928818776E-2</v>
      </c>
      <c r="I20" s="123">
        <v>-2.3987649922811993E-2</v>
      </c>
      <c r="J20" s="124">
        <v>0.435282279419553</v>
      </c>
    </row>
    <row r="21" spans="1:10" ht="15" customHeight="1">
      <c r="A21" s="171" t="s">
        <v>108</v>
      </c>
      <c r="B21" s="125">
        <v>353497</v>
      </c>
      <c r="C21" s="134">
        <v>0.13206019007115621</v>
      </c>
      <c r="D21" s="87">
        <v>20245</v>
      </c>
      <c r="E21" s="136">
        <v>0.13966017977497086</v>
      </c>
      <c r="F21" s="121">
        <v>8399</v>
      </c>
      <c r="G21" s="122">
        <v>0.14697956040879182</v>
      </c>
      <c r="H21" s="123">
        <v>5.7478146329781321E-3</v>
      </c>
      <c r="I21" s="123">
        <v>-5.2459386281588416E-2</v>
      </c>
      <c r="J21" s="124">
        <v>0.41486786860953323</v>
      </c>
    </row>
    <row r="22" spans="1:10" ht="15" customHeight="1">
      <c r="A22" s="171" t="s">
        <v>149</v>
      </c>
      <c r="B22" s="125">
        <v>776522</v>
      </c>
      <c r="C22" s="134">
        <v>0.29009480395713216</v>
      </c>
      <c r="D22" s="88">
        <v>42706</v>
      </c>
      <c r="E22" s="120">
        <v>0.2946074407246187</v>
      </c>
      <c r="F22" s="121">
        <v>15792</v>
      </c>
      <c r="G22" s="122">
        <v>0.27635447291054177</v>
      </c>
      <c r="H22" s="123">
        <v>2.6587791718130305E-2</v>
      </c>
      <c r="I22" s="123">
        <v>-6.6776976716700132E-2</v>
      </c>
      <c r="J22" s="124">
        <v>0.36978410527794692</v>
      </c>
    </row>
    <row r="23" spans="1:10" ht="15" customHeight="1">
      <c r="A23" s="172" t="s">
        <v>139</v>
      </c>
      <c r="B23" s="141">
        <v>46214</v>
      </c>
      <c r="C23" s="142">
        <v>1.7264728198396063E-2</v>
      </c>
      <c r="D23" s="89"/>
      <c r="E23" s="143"/>
      <c r="F23" s="144">
        <v>223</v>
      </c>
      <c r="G23" s="145">
        <v>3.9024219515609686E-3</v>
      </c>
      <c r="H23" s="146">
        <v>0.46710526315789469</v>
      </c>
      <c r="I23" s="146">
        <v>-4.7008547008547064E-2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20648</v>
      </c>
      <c r="E25" s="120">
        <v>0.1424402762160335</v>
      </c>
      <c r="F25" s="121"/>
      <c r="G25" s="154"/>
      <c r="H25" s="155"/>
      <c r="I25" s="155"/>
      <c r="J25" s="124"/>
    </row>
    <row r="26" spans="1:10" ht="25.5" customHeight="1">
      <c r="A26" s="166" t="s">
        <v>111</v>
      </c>
      <c r="B26" s="156"/>
      <c r="C26" s="156"/>
      <c r="D26" s="119">
        <v>11832</v>
      </c>
      <c r="E26" s="120">
        <v>8.1623079629412454E-2</v>
      </c>
      <c r="F26" s="121"/>
      <c r="G26" s="154"/>
      <c r="H26" s="155"/>
      <c r="I26" s="155"/>
      <c r="J26" s="124"/>
    </row>
    <row r="27" spans="1:10" ht="15" customHeight="1">
      <c r="A27" s="167" t="s">
        <v>112</v>
      </c>
      <c r="B27" s="153"/>
      <c r="C27" s="153"/>
      <c r="D27" s="119">
        <v>48397</v>
      </c>
      <c r="E27" s="120">
        <v>0.33386681751391772</v>
      </c>
      <c r="F27" s="121"/>
      <c r="G27" s="154"/>
      <c r="H27" s="155"/>
      <c r="I27" s="155"/>
      <c r="J27" s="124"/>
    </row>
    <row r="28" spans="1:10" ht="15" customHeight="1">
      <c r="A28" s="174" t="s">
        <v>7</v>
      </c>
      <c r="B28" s="151"/>
      <c r="C28" s="151"/>
      <c r="D28" s="139">
        <v>64082</v>
      </c>
      <c r="E28" s="157">
        <v>0.44206982664063632</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74803149606299213" right="0.74803149606299213" top="0.98425196850393704" bottom="0.98425196850393704" header="0.51181102362204722" footer="0.51181102362204722"/>
  <pageSetup paperSize="9" scale="61"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J19" sqref="J19"/>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4" t="s">
        <v>243</v>
      </c>
      <c r="B3" s="294"/>
      <c r="C3" s="294"/>
      <c r="D3" s="294"/>
      <c r="E3" s="294"/>
      <c r="F3" s="294"/>
      <c r="G3" s="294"/>
      <c r="H3" s="294"/>
      <c r="I3" s="294"/>
    </row>
    <row r="4" spans="1:9" ht="15" customHeight="1">
      <c r="A4" s="115"/>
      <c r="B4" s="115"/>
      <c r="C4" s="115"/>
      <c r="D4" s="115"/>
      <c r="E4" s="115"/>
      <c r="F4" s="115"/>
      <c r="G4" s="115"/>
      <c r="H4" s="115"/>
      <c r="I4" s="115"/>
    </row>
    <row r="5" spans="1:9" ht="15" customHeight="1"/>
    <row r="6" spans="1:9" ht="21" customHeight="1">
      <c r="A6" s="193"/>
      <c r="B6" s="298" t="s">
        <v>136</v>
      </c>
      <c r="C6" s="295" t="s">
        <v>6</v>
      </c>
      <c r="D6" s="295"/>
      <c r="E6" s="295"/>
      <c r="F6" s="295"/>
      <c r="G6" s="295"/>
      <c r="H6" s="295" t="s">
        <v>5</v>
      </c>
      <c r="I6" s="296" t="s">
        <v>137</v>
      </c>
    </row>
    <row r="7" spans="1:9" ht="13.5" customHeight="1">
      <c r="A7" s="194" t="s">
        <v>208</v>
      </c>
      <c r="B7" s="298"/>
      <c r="C7" s="295" t="s">
        <v>1</v>
      </c>
      <c r="D7" s="297" t="s">
        <v>2</v>
      </c>
      <c r="E7" s="297"/>
      <c r="F7" s="297" t="s">
        <v>92</v>
      </c>
      <c r="G7" s="297"/>
      <c r="H7" s="295"/>
      <c r="I7" s="296"/>
    </row>
    <row r="8" spans="1:9" ht="18" customHeight="1">
      <c r="A8" s="195"/>
      <c r="B8" s="298"/>
      <c r="C8" s="295"/>
      <c r="D8" s="191" t="s">
        <v>3</v>
      </c>
      <c r="E8" s="191" t="s">
        <v>4</v>
      </c>
      <c r="F8" s="191" t="s">
        <v>254</v>
      </c>
      <c r="G8" s="191" t="s">
        <v>255</v>
      </c>
      <c r="H8" s="295"/>
      <c r="I8" s="296"/>
    </row>
    <row r="9" spans="1:9" ht="15" customHeight="1">
      <c r="A9" s="192" t="s">
        <v>140</v>
      </c>
      <c r="B9" s="192"/>
      <c r="C9" s="175">
        <v>56921</v>
      </c>
      <c r="D9" s="175">
        <v>24800</v>
      </c>
      <c r="E9" s="175">
        <v>32121</v>
      </c>
      <c r="F9" s="176">
        <v>-4.4773247984329911E-3</v>
      </c>
      <c r="G9" s="176">
        <v>-3.8317930696582181E-2</v>
      </c>
      <c r="H9" s="177">
        <v>144959</v>
      </c>
      <c r="I9" s="178">
        <v>5.1124925407034238</v>
      </c>
    </row>
    <row r="10" spans="1:9" ht="15" customHeight="1">
      <c r="A10" s="193">
        <v>1</v>
      </c>
      <c r="B10" s="193" t="s">
        <v>180</v>
      </c>
      <c r="C10" s="179">
        <v>3973</v>
      </c>
      <c r="D10" s="179">
        <v>1520</v>
      </c>
      <c r="E10" s="179">
        <v>2453</v>
      </c>
      <c r="F10" s="180">
        <v>-0.19165818921668365</v>
      </c>
      <c r="G10" s="180">
        <v>-5.2694325226514072E-2</v>
      </c>
      <c r="H10" s="179">
        <v>10716</v>
      </c>
      <c r="I10" s="181">
        <v>8.6886721315463014</v>
      </c>
    </row>
    <row r="11" spans="1:9" ht="15" customHeight="1">
      <c r="A11" s="194">
        <v>2</v>
      </c>
      <c r="B11" s="194" t="s">
        <v>181</v>
      </c>
      <c r="C11" s="182">
        <v>3032</v>
      </c>
      <c r="D11" s="182">
        <v>1166</v>
      </c>
      <c r="E11" s="182">
        <v>1866</v>
      </c>
      <c r="F11" s="183">
        <v>4.7322970639032791E-2</v>
      </c>
      <c r="G11" s="183">
        <v>-0.15093811257350886</v>
      </c>
      <c r="H11" s="182">
        <v>5681</v>
      </c>
      <c r="I11" s="184">
        <v>3.4892576805434419</v>
      </c>
    </row>
    <row r="12" spans="1:9" ht="15" customHeight="1">
      <c r="A12" s="194">
        <v>3</v>
      </c>
      <c r="B12" s="194" t="s">
        <v>182</v>
      </c>
      <c r="C12" s="182">
        <v>3467</v>
      </c>
      <c r="D12" s="182">
        <v>1496</v>
      </c>
      <c r="E12" s="182">
        <v>1971</v>
      </c>
      <c r="F12" s="183">
        <v>6.3170806501073207E-2</v>
      </c>
      <c r="G12" s="183">
        <v>-5.3249590387766221E-2</v>
      </c>
      <c r="H12" s="182">
        <v>6292</v>
      </c>
      <c r="I12" s="184">
        <v>3.1781630096577365</v>
      </c>
    </row>
    <row r="13" spans="1:9" ht="15" customHeight="1">
      <c r="A13" s="194">
        <v>4</v>
      </c>
      <c r="B13" s="194" t="s">
        <v>183</v>
      </c>
      <c r="C13" s="182">
        <v>1832</v>
      </c>
      <c r="D13" s="182">
        <v>801</v>
      </c>
      <c r="E13" s="182">
        <v>1031</v>
      </c>
      <c r="F13" s="183">
        <v>-5.6156620298815074E-2</v>
      </c>
      <c r="G13" s="183">
        <v>-3.6296685954760655E-2</v>
      </c>
      <c r="H13" s="182">
        <v>4343</v>
      </c>
      <c r="I13" s="184">
        <v>5.0572330193183275</v>
      </c>
    </row>
    <row r="14" spans="1:9" ht="15" customHeight="1">
      <c r="A14" s="194">
        <v>5</v>
      </c>
      <c r="B14" s="194" t="s">
        <v>184</v>
      </c>
      <c r="C14" s="182">
        <v>701</v>
      </c>
      <c r="D14" s="182">
        <v>316</v>
      </c>
      <c r="E14" s="182">
        <v>385</v>
      </c>
      <c r="F14" s="183">
        <v>0.1942078364565587</v>
      </c>
      <c r="G14" s="183">
        <v>-4.6258503401360507E-2</v>
      </c>
      <c r="H14" s="182">
        <v>4025</v>
      </c>
      <c r="I14" s="184">
        <v>14.695680747745445</v>
      </c>
    </row>
    <row r="15" spans="1:9" ht="15" customHeight="1">
      <c r="A15" s="194">
        <v>6</v>
      </c>
      <c r="B15" s="194" t="s">
        <v>185</v>
      </c>
      <c r="C15" s="182">
        <v>1578</v>
      </c>
      <c r="D15" s="182">
        <v>647</v>
      </c>
      <c r="E15" s="182">
        <v>931</v>
      </c>
      <c r="F15" s="183">
        <v>0.15944158706833211</v>
      </c>
      <c r="G15" s="183">
        <v>-5.5089820359281449E-2</v>
      </c>
      <c r="H15" s="182">
        <v>6161</v>
      </c>
      <c r="I15" s="184">
        <v>10.043198304670307</v>
      </c>
    </row>
    <row r="16" spans="1:9" ht="15" customHeight="1">
      <c r="A16" s="194">
        <v>7</v>
      </c>
      <c r="B16" s="194" t="s">
        <v>186</v>
      </c>
      <c r="C16" s="182">
        <v>1051</v>
      </c>
      <c r="D16" s="182">
        <v>517</v>
      </c>
      <c r="E16" s="182">
        <v>534</v>
      </c>
      <c r="F16" s="183">
        <v>5.5220883534136567E-2</v>
      </c>
      <c r="G16" s="183">
        <v>2.7370478983382185E-2</v>
      </c>
      <c r="H16" s="182">
        <v>1709</v>
      </c>
      <c r="I16" s="184">
        <v>4.0706952814234336</v>
      </c>
    </row>
    <row r="17" spans="1:9" ht="15" customHeight="1">
      <c r="A17" s="194">
        <v>8</v>
      </c>
      <c r="B17" s="194" t="s">
        <v>187</v>
      </c>
      <c r="C17" s="182">
        <v>1201</v>
      </c>
      <c r="D17" s="182">
        <v>477</v>
      </c>
      <c r="E17" s="182">
        <v>724</v>
      </c>
      <c r="F17" s="183">
        <v>-4.6068308181096085E-2</v>
      </c>
      <c r="G17" s="183">
        <v>-7.0433436532507776E-2</v>
      </c>
      <c r="H17" s="182">
        <v>4284</v>
      </c>
      <c r="I17" s="184">
        <v>9.0534457617447543</v>
      </c>
    </row>
    <row r="18" spans="1:9" ht="15" customHeight="1">
      <c r="A18" s="194">
        <v>9</v>
      </c>
      <c r="B18" s="194" t="s">
        <v>188</v>
      </c>
      <c r="C18" s="182">
        <v>1128</v>
      </c>
      <c r="D18" s="182">
        <v>391</v>
      </c>
      <c r="E18" s="182">
        <v>737</v>
      </c>
      <c r="F18" s="183">
        <v>-7.9155672823219003E-3</v>
      </c>
      <c r="G18" s="183">
        <v>-1.5706806282722474E-2</v>
      </c>
      <c r="H18" s="182">
        <v>3182</v>
      </c>
      <c r="I18" s="184">
        <v>7.4572299039137571</v>
      </c>
    </row>
    <row r="19" spans="1:9" ht="15" customHeight="1">
      <c r="A19" s="194">
        <v>10</v>
      </c>
      <c r="B19" s="194" t="s">
        <v>189</v>
      </c>
      <c r="C19" s="182">
        <v>1124</v>
      </c>
      <c r="D19" s="182">
        <v>577</v>
      </c>
      <c r="E19" s="182">
        <v>547</v>
      </c>
      <c r="F19" s="183">
        <v>-7.6417419884962978E-2</v>
      </c>
      <c r="G19" s="183">
        <v>-4.0136635354397932E-2</v>
      </c>
      <c r="H19" s="182">
        <v>3521</v>
      </c>
      <c r="I19" s="184">
        <v>8.24667416151396</v>
      </c>
    </row>
    <row r="20" spans="1:9" ht="15" customHeight="1">
      <c r="A20" s="194">
        <v>11</v>
      </c>
      <c r="B20" s="194" t="s">
        <v>190</v>
      </c>
      <c r="C20" s="182">
        <v>1006</v>
      </c>
      <c r="D20" s="182">
        <v>471</v>
      </c>
      <c r="E20" s="182">
        <v>535</v>
      </c>
      <c r="F20" s="183">
        <v>-1.5655577299412915E-2</v>
      </c>
      <c r="G20" s="183">
        <v>-7.8895463510848529E-3</v>
      </c>
      <c r="H20" s="182">
        <v>5443</v>
      </c>
      <c r="I20" s="184">
        <v>11.482153404775968</v>
      </c>
    </row>
    <row r="21" spans="1:9" ht="15" customHeight="1">
      <c r="A21" s="194">
        <v>12</v>
      </c>
      <c r="B21" s="194" t="s">
        <v>191</v>
      </c>
      <c r="C21" s="182">
        <v>2202</v>
      </c>
      <c r="D21" s="182">
        <v>990</v>
      </c>
      <c r="E21" s="182">
        <v>1212</v>
      </c>
      <c r="F21" s="183">
        <v>8.2417582417582125E-3</v>
      </c>
      <c r="G21" s="183">
        <v>-2.393617021276595E-2</v>
      </c>
      <c r="H21" s="182">
        <v>7241</v>
      </c>
      <c r="I21" s="184">
        <v>7.5205384128039219</v>
      </c>
    </row>
    <row r="22" spans="1:9" ht="15" customHeight="1">
      <c r="A22" s="194">
        <v>13</v>
      </c>
      <c r="B22" s="194" t="s">
        <v>192</v>
      </c>
      <c r="C22" s="182">
        <v>1035</v>
      </c>
      <c r="D22" s="182">
        <v>457</v>
      </c>
      <c r="E22" s="182">
        <v>578</v>
      </c>
      <c r="F22" s="183">
        <v>-3.6312849162011163E-2</v>
      </c>
      <c r="G22" s="183">
        <v>-5.7636887608069065E-3</v>
      </c>
      <c r="H22" s="182">
        <v>1994</v>
      </c>
      <c r="I22" s="184">
        <v>3.9527415454148991</v>
      </c>
    </row>
    <row r="23" spans="1:9" ht="15" customHeight="1">
      <c r="A23" s="194">
        <v>14</v>
      </c>
      <c r="B23" s="194" t="s">
        <v>193</v>
      </c>
      <c r="C23" s="182">
        <v>2480</v>
      </c>
      <c r="D23" s="182">
        <v>1086</v>
      </c>
      <c r="E23" s="182">
        <v>1394</v>
      </c>
      <c r="F23" s="183">
        <v>0.1917347429120615</v>
      </c>
      <c r="G23" s="183">
        <v>-6.3797659494148728E-2</v>
      </c>
      <c r="H23" s="182">
        <v>6959</v>
      </c>
      <c r="I23" s="184">
        <v>7.8161151919491427</v>
      </c>
    </row>
    <row r="24" spans="1:9" ht="15" customHeight="1">
      <c r="A24" s="194">
        <v>15</v>
      </c>
      <c r="B24" s="194" t="s">
        <v>194</v>
      </c>
      <c r="C24" s="182">
        <v>6045</v>
      </c>
      <c r="D24" s="182">
        <v>2771</v>
      </c>
      <c r="E24" s="182">
        <v>3274</v>
      </c>
      <c r="F24" s="183">
        <v>1.0025062656641603E-2</v>
      </c>
      <c r="G24" s="183">
        <v>1.8230029830959005E-3</v>
      </c>
      <c r="H24" s="182">
        <v>12125</v>
      </c>
      <c r="I24" s="184">
        <v>4.3253983825685554</v>
      </c>
    </row>
    <row r="25" spans="1:9" ht="15" customHeight="1">
      <c r="A25" s="194">
        <v>16</v>
      </c>
      <c r="B25" s="194" t="s">
        <v>195</v>
      </c>
      <c r="C25" s="182">
        <v>937</v>
      </c>
      <c r="D25" s="182">
        <v>438</v>
      </c>
      <c r="E25" s="182">
        <v>499</v>
      </c>
      <c r="F25" s="183">
        <v>-0.12756052141526997</v>
      </c>
      <c r="G25" s="183">
        <v>-7.3194856577645906E-2</v>
      </c>
      <c r="H25" s="182">
        <v>3941</v>
      </c>
      <c r="I25" s="184">
        <v>9.5993179880647901</v>
      </c>
    </row>
    <row r="26" spans="1:9" ht="15" customHeight="1">
      <c r="A26" s="194">
        <v>17</v>
      </c>
      <c r="B26" s="194" t="s">
        <v>196</v>
      </c>
      <c r="C26" s="182">
        <v>1843</v>
      </c>
      <c r="D26" s="182">
        <v>838</v>
      </c>
      <c r="E26" s="182">
        <v>1005</v>
      </c>
      <c r="F26" s="183">
        <v>-3.2037815126050417E-2</v>
      </c>
      <c r="G26" s="183">
        <v>-5.3966540744738722E-3</v>
      </c>
      <c r="H26" s="182">
        <v>4697</v>
      </c>
      <c r="I26" s="184">
        <v>5.6568551883611136</v>
      </c>
    </row>
    <row r="27" spans="1:9" ht="15" customHeight="1">
      <c r="A27" s="194">
        <v>18</v>
      </c>
      <c r="B27" s="194" t="s">
        <v>197</v>
      </c>
      <c r="C27" s="182">
        <v>743</v>
      </c>
      <c r="D27" s="182">
        <v>365</v>
      </c>
      <c r="E27" s="182">
        <v>378</v>
      </c>
      <c r="F27" s="183">
        <v>-0.13704994192799069</v>
      </c>
      <c r="G27" s="183">
        <v>-7.587064676616917E-2</v>
      </c>
      <c r="H27" s="182">
        <v>3562</v>
      </c>
      <c r="I27" s="184">
        <v>10.033802816901408</v>
      </c>
    </row>
    <row r="28" spans="1:9" ht="15" customHeight="1">
      <c r="A28" s="194">
        <v>19</v>
      </c>
      <c r="B28" s="194" t="s">
        <v>198</v>
      </c>
      <c r="C28" s="182">
        <v>1284</v>
      </c>
      <c r="D28" s="182">
        <v>489</v>
      </c>
      <c r="E28" s="182">
        <v>795</v>
      </c>
      <c r="F28" s="183">
        <v>0.30091185410334353</v>
      </c>
      <c r="G28" s="183">
        <v>-5.0295857988165715E-2</v>
      </c>
      <c r="H28" s="182">
        <v>5022</v>
      </c>
      <c r="I28" s="184">
        <v>8.0484638684552134</v>
      </c>
    </row>
    <row r="29" spans="1:9" ht="15" customHeight="1">
      <c r="A29" s="194">
        <v>20</v>
      </c>
      <c r="B29" s="194" t="s">
        <v>199</v>
      </c>
      <c r="C29" s="182">
        <v>1296</v>
      </c>
      <c r="D29" s="182">
        <v>544</v>
      </c>
      <c r="E29" s="182">
        <v>752</v>
      </c>
      <c r="F29" s="183">
        <v>-7.8891257995735597E-2</v>
      </c>
      <c r="G29" s="183">
        <v>-5.8823529411764719E-2</v>
      </c>
      <c r="H29" s="182">
        <v>3533</v>
      </c>
      <c r="I29" s="184">
        <v>8.5237279548360636</v>
      </c>
    </row>
    <row r="30" spans="1:9" ht="15" customHeight="1">
      <c r="A30" s="194">
        <v>21</v>
      </c>
      <c r="B30" s="194" t="s">
        <v>200</v>
      </c>
      <c r="C30" s="182">
        <v>8923</v>
      </c>
      <c r="D30" s="182">
        <v>4055</v>
      </c>
      <c r="E30" s="182">
        <v>4868</v>
      </c>
      <c r="F30" s="183">
        <v>4.9517760526934795E-2</v>
      </c>
      <c r="G30" s="183">
        <v>1.559298884589122E-2</v>
      </c>
      <c r="H30" s="182">
        <v>4432</v>
      </c>
      <c r="I30" s="184">
        <v>4.4142986623639207</v>
      </c>
    </row>
    <row r="31" spans="1:9" ht="15" customHeight="1">
      <c r="A31" s="194">
        <v>22</v>
      </c>
      <c r="B31" s="194" t="s">
        <v>201</v>
      </c>
      <c r="C31" s="182">
        <v>2031</v>
      </c>
      <c r="D31" s="182">
        <v>845</v>
      </c>
      <c r="E31" s="182">
        <v>1186</v>
      </c>
      <c r="F31" s="183">
        <v>2.1116138763197512E-2</v>
      </c>
      <c r="G31" s="183">
        <v>-1.7891682785299845E-2</v>
      </c>
      <c r="H31" s="182">
        <v>11043</v>
      </c>
      <c r="I31" s="184">
        <v>1.6752987866485833</v>
      </c>
    </row>
    <row r="32" spans="1:9" ht="15" customHeight="1">
      <c r="A32" s="194">
        <v>23</v>
      </c>
      <c r="B32" s="194" t="s">
        <v>202</v>
      </c>
      <c r="C32" s="182">
        <v>2220</v>
      </c>
      <c r="D32" s="182">
        <v>1013</v>
      </c>
      <c r="E32" s="182">
        <v>1207</v>
      </c>
      <c r="F32" s="183">
        <v>9.0171325518495493E-4</v>
      </c>
      <c r="G32" s="183">
        <v>-2.3317201935767695E-2</v>
      </c>
      <c r="H32" s="182">
        <v>5256</v>
      </c>
      <c r="I32" s="184">
        <v>4.1382894125613152</v>
      </c>
    </row>
    <row r="33" spans="1:9" ht="15" customHeight="1">
      <c r="A33" s="194">
        <v>24</v>
      </c>
      <c r="B33" s="194" t="s">
        <v>203</v>
      </c>
      <c r="C33" s="182">
        <v>1068</v>
      </c>
      <c r="D33" s="182">
        <v>464</v>
      </c>
      <c r="E33" s="182">
        <v>604</v>
      </c>
      <c r="F33" s="183">
        <v>-8.3261802575107291E-2</v>
      </c>
      <c r="G33" s="183">
        <v>-0.17401392111368907</v>
      </c>
      <c r="H33" s="182">
        <v>2512</v>
      </c>
      <c r="I33" s="184">
        <v>4.166804896659257</v>
      </c>
    </row>
    <row r="34" spans="1:9" ht="15" customHeight="1">
      <c r="A34" s="194">
        <v>25</v>
      </c>
      <c r="B34" s="194" t="s">
        <v>204</v>
      </c>
      <c r="C34" s="182">
        <v>860</v>
      </c>
      <c r="D34" s="182">
        <v>368</v>
      </c>
      <c r="E34" s="182">
        <v>492</v>
      </c>
      <c r="F34" s="183">
        <v>-0.20517560073937158</v>
      </c>
      <c r="G34" s="183">
        <v>-0.12065439672801637</v>
      </c>
      <c r="H34" s="182">
        <v>3503</v>
      </c>
      <c r="I34" s="184">
        <v>9.1407248910575891</v>
      </c>
    </row>
    <row r="35" spans="1:9" ht="15" customHeight="1">
      <c r="A35" s="194">
        <v>26</v>
      </c>
      <c r="B35" s="194" t="s">
        <v>205</v>
      </c>
      <c r="C35" s="182">
        <v>1714</v>
      </c>
      <c r="D35" s="182">
        <v>738</v>
      </c>
      <c r="E35" s="182">
        <v>976</v>
      </c>
      <c r="F35" s="183">
        <v>-4.9362174154187421E-2</v>
      </c>
      <c r="G35" s="183">
        <v>-2.7241770715096481E-2</v>
      </c>
      <c r="H35" s="182">
        <v>5246</v>
      </c>
      <c r="I35" s="184">
        <v>6.3002906348329448</v>
      </c>
    </row>
    <row r="36" spans="1:9" ht="15" customHeight="1">
      <c r="A36" s="194">
        <v>27</v>
      </c>
      <c r="B36" s="194" t="s">
        <v>206</v>
      </c>
      <c r="C36" s="182">
        <v>1365</v>
      </c>
      <c r="D36" s="182">
        <v>629</v>
      </c>
      <c r="E36" s="182">
        <v>736</v>
      </c>
      <c r="F36" s="183">
        <v>-6.0564349621472835E-2</v>
      </c>
      <c r="G36" s="183">
        <v>-4.0084388185653963E-2</v>
      </c>
      <c r="H36" s="182">
        <v>6295</v>
      </c>
      <c r="I36" s="184">
        <v>9.9634383754609779</v>
      </c>
    </row>
    <row r="37" spans="1:9" ht="15" customHeight="1">
      <c r="A37" s="195">
        <v>28</v>
      </c>
      <c r="B37" s="195" t="s">
        <v>207</v>
      </c>
      <c r="C37" s="185">
        <v>782</v>
      </c>
      <c r="D37" s="185">
        <v>331</v>
      </c>
      <c r="E37" s="185">
        <v>451</v>
      </c>
      <c r="F37" s="186">
        <v>-4.283965728274175E-2</v>
      </c>
      <c r="G37" s="186">
        <v>-8.108108108108103E-2</v>
      </c>
      <c r="H37" s="185">
        <v>2241</v>
      </c>
      <c r="I37" s="187">
        <v>5.1596712177376647</v>
      </c>
    </row>
    <row r="38" spans="1:9" ht="15" customHeight="1">
      <c r="A38" s="200" t="s">
        <v>141</v>
      </c>
      <c r="B38" s="196"/>
      <c r="C38" s="188">
        <v>223</v>
      </c>
      <c r="D38" s="188"/>
      <c r="E38" s="188"/>
      <c r="F38" s="189">
        <v>0.46710526315789469</v>
      </c>
      <c r="G38" s="189">
        <v>-4.7008547008547064E-2</v>
      </c>
      <c r="H38" s="188"/>
      <c r="I38" s="190"/>
    </row>
    <row r="39" spans="1:9" ht="15" customHeight="1">
      <c r="A39" s="201" t="s">
        <v>142</v>
      </c>
      <c r="B39" s="197"/>
      <c r="C39" s="188">
        <v>57144</v>
      </c>
      <c r="D39" s="188">
        <v>24800</v>
      </c>
      <c r="E39" s="188">
        <v>32121</v>
      </c>
      <c r="F39" s="189">
        <v>-3.2269880863088352E-3</v>
      </c>
      <c r="G39" s="189">
        <v>-3.8352153206670847E-2</v>
      </c>
      <c r="H39" s="188">
        <v>144959</v>
      </c>
      <c r="I39" s="190">
        <v>5.1124925407034238</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98425196850393704" header="0.51181102362204722" footer="0.51181102362204722"/>
  <pageSetup paperSize="9" scale="67" firstPageNumber="3"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7" sqref="R17"/>
    </sheetView>
  </sheetViews>
  <sheetFormatPr defaultRowHeight="12.75"/>
  <cols>
    <col min="8" max="9" width="9.140625" customWidth="1"/>
  </cols>
  <sheetData>
    <row r="1" spans="3:11" ht="15" customHeight="1">
      <c r="C1" s="233" t="s">
        <v>213</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19" zoomScale="85" zoomScaleNormal="85" zoomScaleSheetLayoutView="75" workbookViewId="0">
      <selection activeCell="O42" sqref="O42"/>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213</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1" t="s">
        <v>244</v>
      </c>
      <c r="B3" s="301"/>
      <c r="C3" s="301"/>
      <c r="D3" s="301"/>
      <c r="E3" s="301"/>
      <c r="F3" s="301"/>
      <c r="G3" s="301"/>
      <c r="H3" s="301"/>
      <c r="I3" s="301"/>
      <c r="J3" s="301"/>
      <c r="K3" s="301"/>
    </row>
    <row r="4" spans="1:11" ht="15" customHeight="1">
      <c r="A4" s="114"/>
      <c r="B4" s="114"/>
      <c r="C4" s="114"/>
      <c r="D4" s="114"/>
      <c r="E4" s="114"/>
      <c r="F4" s="114"/>
      <c r="G4" s="114"/>
      <c r="H4" s="114"/>
      <c r="I4" s="114"/>
      <c r="J4" s="114"/>
      <c r="K4" s="114"/>
    </row>
    <row r="5" spans="1:11" ht="15" customHeight="1"/>
    <row r="6" spans="1:11" ht="17.25" customHeight="1">
      <c r="A6" s="299" t="s">
        <v>208</v>
      </c>
      <c r="B6" s="303" t="s">
        <v>136</v>
      </c>
      <c r="C6" s="290" t="s">
        <v>1</v>
      </c>
      <c r="D6" s="302" t="s">
        <v>152</v>
      </c>
      <c r="E6" s="302"/>
      <c r="F6" s="302"/>
      <c r="G6" s="302"/>
      <c r="H6" s="302"/>
      <c r="I6" s="302"/>
      <c r="J6" s="302"/>
      <c r="K6" s="302"/>
    </row>
    <row r="7" spans="1:11" ht="36.75" customHeight="1">
      <c r="A7" s="300"/>
      <c r="B7" s="304"/>
      <c r="C7" s="290"/>
      <c r="D7" s="160" t="s">
        <v>150</v>
      </c>
      <c r="E7" s="160" t="s">
        <v>174</v>
      </c>
      <c r="F7" s="160" t="s">
        <v>175</v>
      </c>
      <c r="G7" s="160" t="s">
        <v>176</v>
      </c>
      <c r="H7" s="160" t="s">
        <v>177</v>
      </c>
      <c r="I7" s="160" t="s">
        <v>178</v>
      </c>
      <c r="J7" s="160" t="s">
        <v>179</v>
      </c>
      <c r="K7" s="160" t="s">
        <v>145</v>
      </c>
    </row>
    <row r="8" spans="1:11" s="83" customFormat="1" ht="15" customHeight="1">
      <c r="A8" s="192" t="s">
        <v>140</v>
      </c>
      <c r="B8" s="192"/>
      <c r="C8" s="198">
        <v>56921</v>
      </c>
      <c r="D8" s="198">
        <v>2044</v>
      </c>
      <c r="E8" s="198">
        <v>2729</v>
      </c>
      <c r="F8" s="198">
        <v>4851</v>
      </c>
      <c r="G8" s="198">
        <v>7115</v>
      </c>
      <c r="H8" s="198">
        <v>7772</v>
      </c>
      <c r="I8" s="198">
        <v>8219</v>
      </c>
      <c r="J8" s="198">
        <v>8399</v>
      </c>
      <c r="K8" s="198">
        <v>15792</v>
      </c>
    </row>
    <row r="9" spans="1:11" ht="15" customHeight="1">
      <c r="A9" s="193">
        <v>1</v>
      </c>
      <c r="B9" s="193" t="s">
        <v>180</v>
      </c>
      <c r="C9" s="80">
        <v>3973</v>
      </c>
      <c r="D9" s="80">
        <v>112</v>
      </c>
      <c r="E9" s="80">
        <v>150</v>
      </c>
      <c r="F9" s="80">
        <v>323</v>
      </c>
      <c r="G9" s="80">
        <v>515</v>
      </c>
      <c r="H9" s="80">
        <v>605</v>
      </c>
      <c r="I9" s="80">
        <v>557</v>
      </c>
      <c r="J9" s="80">
        <v>541</v>
      </c>
      <c r="K9" s="80">
        <v>1170</v>
      </c>
    </row>
    <row r="10" spans="1:11" ht="15" customHeight="1">
      <c r="A10" s="194">
        <v>2</v>
      </c>
      <c r="B10" s="194" t="s">
        <v>181</v>
      </c>
      <c r="C10" s="81">
        <v>3032</v>
      </c>
      <c r="D10" s="81">
        <v>96</v>
      </c>
      <c r="E10" s="81">
        <v>168</v>
      </c>
      <c r="F10" s="81">
        <v>264</v>
      </c>
      <c r="G10" s="81">
        <v>412</v>
      </c>
      <c r="H10" s="81">
        <v>440</v>
      </c>
      <c r="I10" s="81">
        <v>435</v>
      </c>
      <c r="J10" s="81">
        <v>446</v>
      </c>
      <c r="K10" s="81">
        <v>771</v>
      </c>
    </row>
    <row r="11" spans="1:11" ht="15" customHeight="1">
      <c r="A11" s="194">
        <v>3</v>
      </c>
      <c r="B11" s="194" t="s">
        <v>182</v>
      </c>
      <c r="C11" s="81">
        <v>3467</v>
      </c>
      <c r="D11" s="81">
        <v>150</v>
      </c>
      <c r="E11" s="81">
        <v>172</v>
      </c>
      <c r="F11" s="81">
        <v>325</v>
      </c>
      <c r="G11" s="81">
        <v>463</v>
      </c>
      <c r="H11" s="81">
        <v>503</v>
      </c>
      <c r="I11" s="81">
        <v>567</v>
      </c>
      <c r="J11" s="81">
        <v>500</v>
      </c>
      <c r="K11" s="81">
        <v>787</v>
      </c>
    </row>
    <row r="12" spans="1:11" ht="15" customHeight="1">
      <c r="A12" s="194">
        <v>4</v>
      </c>
      <c r="B12" s="194" t="s">
        <v>183</v>
      </c>
      <c r="C12" s="81">
        <v>1832</v>
      </c>
      <c r="D12" s="81">
        <v>69</v>
      </c>
      <c r="E12" s="81">
        <v>94</v>
      </c>
      <c r="F12" s="81">
        <v>160</v>
      </c>
      <c r="G12" s="81">
        <v>200</v>
      </c>
      <c r="H12" s="81">
        <v>246</v>
      </c>
      <c r="I12" s="81">
        <v>254</v>
      </c>
      <c r="J12" s="81">
        <v>261</v>
      </c>
      <c r="K12" s="81">
        <v>548</v>
      </c>
    </row>
    <row r="13" spans="1:11" ht="15" customHeight="1">
      <c r="A13" s="194">
        <v>5</v>
      </c>
      <c r="B13" s="194" t="s">
        <v>184</v>
      </c>
      <c r="C13" s="81">
        <v>701</v>
      </c>
      <c r="D13" s="81">
        <v>16</v>
      </c>
      <c r="E13" s="81">
        <v>35</v>
      </c>
      <c r="F13" s="81">
        <v>55</v>
      </c>
      <c r="G13" s="81">
        <v>68</v>
      </c>
      <c r="H13" s="81">
        <v>75</v>
      </c>
      <c r="I13" s="81">
        <v>96</v>
      </c>
      <c r="J13" s="81">
        <v>94</v>
      </c>
      <c r="K13" s="81">
        <v>262</v>
      </c>
    </row>
    <row r="14" spans="1:11" ht="15" customHeight="1">
      <c r="A14" s="194">
        <v>6</v>
      </c>
      <c r="B14" s="194" t="s">
        <v>185</v>
      </c>
      <c r="C14" s="81">
        <v>1578</v>
      </c>
      <c r="D14" s="81">
        <v>56</v>
      </c>
      <c r="E14" s="81">
        <v>83</v>
      </c>
      <c r="F14" s="81">
        <v>157</v>
      </c>
      <c r="G14" s="81">
        <v>193</v>
      </c>
      <c r="H14" s="81">
        <v>180</v>
      </c>
      <c r="I14" s="81">
        <v>220</v>
      </c>
      <c r="J14" s="81">
        <v>236</v>
      </c>
      <c r="K14" s="81">
        <v>453</v>
      </c>
    </row>
    <row r="15" spans="1:11" ht="15" customHeight="1">
      <c r="A15" s="194">
        <v>7</v>
      </c>
      <c r="B15" s="194" t="s">
        <v>186</v>
      </c>
      <c r="C15" s="81">
        <v>1051</v>
      </c>
      <c r="D15" s="81">
        <v>28</v>
      </c>
      <c r="E15" s="81">
        <v>47</v>
      </c>
      <c r="F15" s="81">
        <v>79</v>
      </c>
      <c r="G15" s="81">
        <v>121</v>
      </c>
      <c r="H15" s="81">
        <v>111</v>
      </c>
      <c r="I15" s="81">
        <v>154</v>
      </c>
      <c r="J15" s="81">
        <v>170</v>
      </c>
      <c r="K15" s="81">
        <v>341</v>
      </c>
    </row>
    <row r="16" spans="1:11" ht="15" customHeight="1">
      <c r="A16" s="194">
        <v>8</v>
      </c>
      <c r="B16" s="194" t="s">
        <v>187</v>
      </c>
      <c r="C16" s="81">
        <v>1201</v>
      </c>
      <c r="D16" s="81">
        <v>33</v>
      </c>
      <c r="E16" s="81">
        <v>58</v>
      </c>
      <c r="F16" s="81">
        <v>93</v>
      </c>
      <c r="G16" s="81">
        <v>125</v>
      </c>
      <c r="H16" s="81">
        <v>169</v>
      </c>
      <c r="I16" s="81">
        <v>155</v>
      </c>
      <c r="J16" s="81">
        <v>180</v>
      </c>
      <c r="K16" s="81">
        <v>388</v>
      </c>
    </row>
    <row r="17" spans="1:11" ht="15" customHeight="1">
      <c r="A17" s="194">
        <v>9</v>
      </c>
      <c r="B17" s="194" t="s">
        <v>188</v>
      </c>
      <c r="C17" s="81">
        <v>1128</v>
      </c>
      <c r="D17" s="81">
        <v>35</v>
      </c>
      <c r="E17" s="81">
        <v>39</v>
      </c>
      <c r="F17" s="81">
        <v>80</v>
      </c>
      <c r="G17" s="81">
        <v>127</v>
      </c>
      <c r="H17" s="81">
        <v>142</v>
      </c>
      <c r="I17" s="81">
        <v>147</v>
      </c>
      <c r="J17" s="81">
        <v>190</v>
      </c>
      <c r="K17" s="81">
        <v>368</v>
      </c>
    </row>
    <row r="18" spans="1:11" ht="15" customHeight="1">
      <c r="A18" s="194">
        <v>10</v>
      </c>
      <c r="B18" s="194" t="s">
        <v>189</v>
      </c>
      <c r="C18" s="81">
        <v>1124</v>
      </c>
      <c r="D18" s="81">
        <v>38</v>
      </c>
      <c r="E18" s="81">
        <v>60</v>
      </c>
      <c r="F18" s="81">
        <v>87</v>
      </c>
      <c r="G18" s="81">
        <v>128</v>
      </c>
      <c r="H18" s="81">
        <v>117</v>
      </c>
      <c r="I18" s="81">
        <v>125</v>
      </c>
      <c r="J18" s="81">
        <v>189</v>
      </c>
      <c r="K18" s="81">
        <v>380</v>
      </c>
    </row>
    <row r="19" spans="1:11" ht="15" customHeight="1">
      <c r="A19" s="194">
        <v>11</v>
      </c>
      <c r="B19" s="194" t="s">
        <v>190</v>
      </c>
      <c r="C19" s="81">
        <v>1006</v>
      </c>
      <c r="D19" s="81">
        <v>26</v>
      </c>
      <c r="E19" s="81">
        <v>39</v>
      </c>
      <c r="F19" s="81">
        <v>66</v>
      </c>
      <c r="G19" s="81">
        <v>101</v>
      </c>
      <c r="H19" s="81">
        <v>98</v>
      </c>
      <c r="I19" s="81">
        <v>125</v>
      </c>
      <c r="J19" s="81">
        <v>171</v>
      </c>
      <c r="K19" s="81">
        <v>380</v>
      </c>
    </row>
    <row r="20" spans="1:11" ht="15" customHeight="1">
      <c r="A20" s="194">
        <v>12</v>
      </c>
      <c r="B20" s="194" t="s">
        <v>191</v>
      </c>
      <c r="C20" s="81">
        <v>2202</v>
      </c>
      <c r="D20" s="81">
        <v>65</v>
      </c>
      <c r="E20" s="81">
        <v>107</v>
      </c>
      <c r="F20" s="81">
        <v>176</v>
      </c>
      <c r="G20" s="81">
        <v>265</v>
      </c>
      <c r="H20" s="81">
        <v>290</v>
      </c>
      <c r="I20" s="81">
        <v>296</v>
      </c>
      <c r="J20" s="81">
        <v>326</v>
      </c>
      <c r="K20" s="81">
        <v>677</v>
      </c>
    </row>
    <row r="21" spans="1:11" ht="15" customHeight="1">
      <c r="A21" s="194">
        <v>13</v>
      </c>
      <c r="B21" s="194" t="s">
        <v>192</v>
      </c>
      <c r="C21" s="81">
        <v>1035</v>
      </c>
      <c r="D21" s="81">
        <v>49</v>
      </c>
      <c r="E21" s="81">
        <v>55</v>
      </c>
      <c r="F21" s="81">
        <v>94</v>
      </c>
      <c r="G21" s="81">
        <v>136</v>
      </c>
      <c r="H21" s="81">
        <v>149</v>
      </c>
      <c r="I21" s="81">
        <v>154</v>
      </c>
      <c r="J21" s="81">
        <v>127</v>
      </c>
      <c r="K21" s="81">
        <v>271</v>
      </c>
    </row>
    <row r="22" spans="1:11" ht="15" customHeight="1">
      <c r="A22" s="194">
        <v>14</v>
      </c>
      <c r="B22" s="194" t="s">
        <v>193</v>
      </c>
      <c r="C22" s="81">
        <v>2480</v>
      </c>
      <c r="D22" s="81">
        <v>103</v>
      </c>
      <c r="E22" s="81">
        <v>115</v>
      </c>
      <c r="F22" s="81">
        <v>202</v>
      </c>
      <c r="G22" s="81">
        <v>273</v>
      </c>
      <c r="H22" s="81">
        <v>271</v>
      </c>
      <c r="I22" s="81">
        <v>349</v>
      </c>
      <c r="J22" s="81">
        <v>339</v>
      </c>
      <c r="K22" s="81">
        <v>828</v>
      </c>
    </row>
    <row r="23" spans="1:11" ht="15" customHeight="1">
      <c r="A23" s="194">
        <v>15</v>
      </c>
      <c r="B23" s="194" t="s">
        <v>194</v>
      </c>
      <c r="C23" s="81">
        <v>6045</v>
      </c>
      <c r="D23" s="81">
        <v>275</v>
      </c>
      <c r="E23" s="81">
        <v>340</v>
      </c>
      <c r="F23" s="81">
        <v>574</v>
      </c>
      <c r="G23" s="81">
        <v>831</v>
      </c>
      <c r="H23" s="81">
        <v>856</v>
      </c>
      <c r="I23" s="81">
        <v>842</v>
      </c>
      <c r="J23" s="81">
        <v>805</v>
      </c>
      <c r="K23" s="81">
        <v>1522</v>
      </c>
    </row>
    <row r="24" spans="1:11" ht="15" customHeight="1">
      <c r="A24" s="194">
        <v>16</v>
      </c>
      <c r="B24" s="194" t="s">
        <v>195</v>
      </c>
      <c r="C24" s="81">
        <v>937</v>
      </c>
      <c r="D24" s="81">
        <v>27</v>
      </c>
      <c r="E24" s="81">
        <v>51</v>
      </c>
      <c r="F24" s="81">
        <v>71</v>
      </c>
      <c r="G24" s="81">
        <v>106</v>
      </c>
      <c r="H24" s="81">
        <v>100</v>
      </c>
      <c r="I24" s="81">
        <v>115</v>
      </c>
      <c r="J24" s="81">
        <v>158</v>
      </c>
      <c r="K24" s="81">
        <v>309</v>
      </c>
    </row>
    <row r="25" spans="1:11" ht="15" customHeight="1">
      <c r="A25" s="194">
        <v>17</v>
      </c>
      <c r="B25" s="194" t="s">
        <v>196</v>
      </c>
      <c r="C25" s="81">
        <v>1843</v>
      </c>
      <c r="D25" s="81">
        <v>64</v>
      </c>
      <c r="E25" s="81">
        <v>67</v>
      </c>
      <c r="F25" s="81">
        <v>148</v>
      </c>
      <c r="G25" s="81">
        <v>213</v>
      </c>
      <c r="H25" s="81">
        <v>233</v>
      </c>
      <c r="I25" s="81">
        <v>264</v>
      </c>
      <c r="J25" s="81">
        <v>306</v>
      </c>
      <c r="K25" s="81">
        <v>548</v>
      </c>
    </row>
    <row r="26" spans="1:11" ht="15" customHeight="1">
      <c r="A26" s="194">
        <v>18</v>
      </c>
      <c r="B26" s="194" t="s">
        <v>197</v>
      </c>
      <c r="C26" s="81">
        <v>743</v>
      </c>
      <c r="D26" s="81">
        <v>21</v>
      </c>
      <c r="E26" s="81">
        <v>27</v>
      </c>
      <c r="F26" s="81">
        <v>66</v>
      </c>
      <c r="G26" s="81">
        <v>77</v>
      </c>
      <c r="H26" s="81">
        <v>88</v>
      </c>
      <c r="I26" s="81">
        <v>98</v>
      </c>
      <c r="J26" s="81">
        <v>122</v>
      </c>
      <c r="K26" s="81">
        <v>244</v>
      </c>
    </row>
    <row r="27" spans="1:11" ht="15" customHeight="1">
      <c r="A27" s="194">
        <v>19</v>
      </c>
      <c r="B27" s="194" t="s">
        <v>198</v>
      </c>
      <c r="C27" s="81">
        <v>1284</v>
      </c>
      <c r="D27" s="81">
        <v>49</v>
      </c>
      <c r="E27" s="81">
        <v>57</v>
      </c>
      <c r="F27" s="81">
        <v>87</v>
      </c>
      <c r="G27" s="81">
        <v>146</v>
      </c>
      <c r="H27" s="81">
        <v>165</v>
      </c>
      <c r="I27" s="81">
        <v>183</v>
      </c>
      <c r="J27" s="81">
        <v>207</v>
      </c>
      <c r="K27" s="81">
        <v>390</v>
      </c>
    </row>
    <row r="28" spans="1:11" ht="15" customHeight="1">
      <c r="A28" s="194">
        <v>20</v>
      </c>
      <c r="B28" s="194" t="s">
        <v>199</v>
      </c>
      <c r="C28" s="81">
        <v>1296</v>
      </c>
      <c r="D28" s="81">
        <v>40</v>
      </c>
      <c r="E28" s="81">
        <v>39</v>
      </c>
      <c r="F28" s="81">
        <v>88</v>
      </c>
      <c r="G28" s="81">
        <v>136</v>
      </c>
      <c r="H28" s="81">
        <v>179</v>
      </c>
      <c r="I28" s="81">
        <v>187</v>
      </c>
      <c r="J28" s="81">
        <v>191</v>
      </c>
      <c r="K28" s="81">
        <v>436</v>
      </c>
    </row>
    <row r="29" spans="1:11" ht="15" customHeight="1">
      <c r="A29" s="194">
        <v>21</v>
      </c>
      <c r="B29" s="194" t="s">
        <v>200</v>
      </c>
      <c r="C29" s="81">
        <v>8923</v>
      </c>
      <c r="D29" s="81">
        <v>340</v>
      </c>
      <c r="E29" s="81">
        <v>478</v>
      </c>
      <c r="F29" s="81">
        <v>843</v>
      </c>
      <c r="G29" s="81">
        <v>1344</v>
      </c>
      <c r="H29" s="81">
        <v>1492</v>
      </c>
      <c r="I29" s="81">
        <v>1486</v>
      </c>
      <c r="J29" s="81">
        <v>1276</v>
      </c>
      <c r="K29" s="81">
        <v>1664</v>
      </c>
    </row>
    <row r="30" spans="1:11" ht="15" customHeight="1">
      <c r="A30" s="194">
        <v>22</v>
      </c>
      <c r="B30" s="194" t="s">
        <v>201</v>
      </c>
      <c r="C30" s="81">
        <v>2031</v>
      </c>
      <c r="D30" s="81">
        <v>89</v>
      </c>
      <c r="E30" s="81">
        <v>119</v>
      </c>
      <c r="F30" s="81">
        <v>202</v>
      </c>
      <c r="G30" s="81">
        <v>236</v>
      </c>
      <c r="H30" s="81">
        <v>254</v>
      </c>
      <c r="I30" s="81">
        <v>271</v>
      </c>
      <c r="J30" s="81">
        <v>293</v>
      </c>
      <c r="K30" s="81">
        <v>567</v>
      </c>
    </row>
    <row r="31" spans="1:11" ht="15" customHeight="1">
      <c r="A31" s="194">
        <v>23</v>
      </c>
      <c r="B31" s="194" t="s">
        <v>202</v>
      </c>
      <c r="C31" s="81">
        <v>2220</v>
      </c>
      <c r="D31" s="81">
        <v>83</v>
      </c>
      <c r="E31" s="81">
        <v>105</v>
      </c>
      <c r="F31" s="81">
        <v>175</v>
      </c>
      <c r="G31" s="81">
        <v>271</v>
      </c>
      <c r="H31" s="81">
        <v>304</v>
      </c>
      <c r="I31" s="81">
        <v>357</v>
      </c>
      <c r="J31" s="81">
        <v>356</v>
      </c>
      <c r="K31" s="81">
        <v>569</v>
      </c>
    </row>
    <row r="32" spans="1:11" ht="15" customHeight="1">
      <c r="A32" s="194">
        <v>24</v>
      </c>
      <c r="B32" s="194" t="s">
        <v>203</v>
      </c>
      <c r="C32" s="81">
        <v>1068</v>
      </c>
      <c r="D32" s="81">
        <v>27</v>
      </c>
      <c r="E32" s="81">
        <v>50</v>
      </c>
      <c r="F32" s="81">
        <v>76</v>
      </c>
      <c r="G32" s="81">
        <v>115</v>
      </c>
      <c r="H32" s="81">
        <v>131</v>
      </c>
      <c r="I32" s="81">
        <v>123</v>
      </c>
      <c r="J32" s="81">
        <v>178</v>
      </c>
      <c r="K32" s="81">
        <v>368</v>
      </c>
    </row>
    <row r="33" spans="1:11" ht="15" customHeight="1">
      <c r="A33" s="194">
        <v>25</v>
      </c>
      <c r="B33" s="194" t="s">
        <v>204</v>
      </c>
      <c r="C33" s="81">
        <v>860</v>
      </c>
      <c r="D33" s="81">
        <v>17</v>
      </c>
      <c r="E33" s="81">
        <v>34</v>
      </c>
      <c r="F33" s="81">
        <v>63</v>
      </c>
      <c r="G33" s="81">
        <v>76</v>
      </c>
      <c r="H33" s="81">
        <v>106</v>
      </c>
      <c r="I33" s="81">
        <v>103</v>
      </c>
      <c r="J33" s="81">
        <v>148</v>
      </c>
      <c r="K33" s="81">
        <v>313</v>
      </c>
    </row>
    <row r="34" spans="1:11" ht="15" customHeight="1">
      <c r="A34" s="194">
        <v>26</v>
      </c>
      <c r="B34" s="194" t="s">
        <v>205</v>
      </c>
      <c r="C34" s="81">
        <v>1714</v>
      </c>
      <c r="D34" s="81">
        <v>74</v>
      </c>
      <c r="E34" s="81">
        <v>66</v>
      </c>
      <c r="F34" s="81">
        <v>118</v>
      </c>
      <c r="G34" s="81">
        <v>197</v>
      </c>
      <c r="H34" s="81">
        <v>216</v>
      </c>
      <c r="I34" s="81">
        <v>269</v>
      </c>
      <c r="J34" s="81">
        <v>283</v>
      </c>
      <c r="K34" s="81">
        <v>491</v>
      </c>
    </row>
    <row r="35" spans="1:11" ht="15" customHeight="1">
      <c r="A35" s="194">
        <v>27</v>
      </c>
      <c r="B35" s="194" t="s">
        <v>206</v>
      </c>
      <c r="C35" s="81">
        <v>1365</v>
      </c>
      <c r="D35" s="81">
        <v>43</v>
      </c>
      <c r="E35" s="81">
        <v>55</v>
      </c>
      <c r="F35" s="81">
        <v>118</v>
      </c>
      <c r="G35" s="81">
        <v>141</v>
      </c>
      <c r="H35" s="81">
        <v>160</v>
      </c>
      <c r="I35" s="81">
        <v>182</v>
      </c>
      <c r="J35" s="81">
        <v>186</v>
      </c>
      <c r="K35" s="81">
        <v>480</v>
      </c>
    </row>
    <row r="36" spans="1:11" ht="15" customHeight="1">
      <c r="A36" s="195">
        <v>28</v>
      </c>
      <c r="B36" s="195" t="s">
        <v>207</v>
      </c>
      <c r="C36" s="82">
        <v>782</v>
      </c>
      <c r="D36" s="82">
        <v>19</v>
      </c>
      <c r="E36" s="82">
        <v>19</v>
      </c>
      <c r="F36" s="82">
        <v>61</v>
      </c>
      <c r="G36" s="82">
        <v>99</v>
      </c>
      <c r="H36" s="82">
        <v>92</v>
      </c>
      <c r="I36" s="82">
        <v>105</v>
      </c>
      <c r="J36" s="82">
        <v>120</v>
      </c>
      <c r="K36" s="82">
        <v>267</v>
      </c>
    </row>
    <row r="37" spans="1:11" ht="15" customHeight="1">
      <c r="A37" s="200" t="s">
        <v>159</v>
      </c>
      <c r="B37" s="196"/>
      <c r="C37" s="198">
        <v>223</v>
      </c>
      <c r="D37" s="199"/>
      <c r="E37" s="199"/>
      <c r="F37" s="199"/>
      <c r="G37" s="199"/>
      <c r="H37" s="199"/>
      <c r="I37" s="199"/>
      <c r="J37" s="199"/>
      <c r="K37" s="199"/>
    </row>
    <row r="38" spans="1:11" ht="15" customHeight="1">
      <c r="A38" s="201" t="s">
        <v>142</v>
      </c>
      <c r="B38" s="197"/>
      <c r="C38" s="198">
        <v>57144</v>
      </c>
      <c r="D38" s="198">
        <v>2044</v>
      </c>
      <c r="E38" s="198">
        <v>2729</v>
      </c>
      <c r="F38" s="198">
        <v>4851</v>
      </c>
      <c r="G38" s="198">
        <v>7115</v>
      </c>
      <c r="H38" s="198">
        <v>7772</v>
      </c>
      <c r="I38" s="198">
        <v>8219</v>
      </c>
      <c r="J38" s="198">
        <v>8399</v>
      </c>
      <c r="K38" s="198">
        <v>15792</v>
      </c>
    </row>
    <row r="43" spans="1:11">
      <c r="D43" s="55" t="s">
        <v>162</v>
      </c>
    </row>
    <row r="44" spans="1:11">
      <c r="D44" s="55" t="s">
        <v>163</v>
      </c>
    </row>
    <row r="48" spans="1:11">
      <c r="E48" s="55" t="s">
        <v>16</v>
      </c>
      <c r="F48" s="55" t="s">
        <v>17</v>
      </c>
    </row>
    <row r="49" spans="4:7">
      <c r="E49" s="236"/>
      <c r="F49" s="236"/>
    </row>
    <row r="50" spans="4:7">
      <c r="D50" s="55" t="s">
        <v>151</v>
      </c>
      <c r="E50" s="236">
        <f>D38</f>
        <v>2044</v>
      </c>
      <c r="F50" s="236">
        <f>резюме!D15</f>
        <v>7637</v>
      </c>
      <c r="G50" s="236"/>
    </row>
    <row r="51" spans="4:7">
      <c r="D51" s="55" t="s">
        <v>10</v>
      </c>
      <c r="E51" s="236">
        <f>E38</f>
        <v>2729</v>
      </c>
      <c r="F51" s="236">
        <f>резюме!D16</f>
        <v>8739</v>
      </c>
    </row>
    <row r="52" spans="4:7">
      <c r="D52" s="55" t="s">
        <v>11</v>
      </c>
      <c r="E52" s="236">
        <f>F38</f>
        <v>4851</v>
      </c>
      <c r="F52" s="236">
        <f>резюме!D17</f>
        <v>12787</v>
      </c>
    </row>
    <row r="53" spans="4:7">
      <c r="D53" s="55" t="s">
        <v>12</v>
      </c>
      <c r="E53" s="236">
        <f>G38</f>
        <v>7115</v>
      </c>
      <c r="F53" s="236">
        <f>резюме!D18</f>
        <v>16548</v>
      </c>
    </row>
    <row r="54" spans="4:7">
      <c r="D54" s="55" t="s">
        <v>13</v>
      </c>
      <c r="E54" s="236">
        <f>H38</f>
        <v>7772</v>
      </c>
      <c r="F54" s="236">
        <f>резюме!D19</f>
        <v>17415</v>
      </c>
    </row>
    <row r="55" spans="4:7">
      <c r="D55" s="55" t="s">
        <v>14</v>
      </c>
      <c r="E55" s="236">
        <f>I38</f>
        <v>8219</v>
      </c>
      <c r="F55" s="236">
        <f>резюме!D20</f>
        <v>18882</v>
      </c>
    </row>
    <row r="56" spans="4:7">
      <c r="D56" s="55" t="s">
        <v>15</v>
      </c>
      <c r="E56" s="236">
        <f>J38</f>
        <v>8399</v>
      </c>
      <c r="F56" s="236">
        <f>резюме!D21</f>
        <v>20245</v>
      </c>
    </row>
    <row r="57" spans="4:7">
      <c r="D57" s="55" t="s">
        <v>161</v>
      </c>
      <c r="E57" s="236">
        <f>K38</f>
        <v>15792</v>
      </c>
      <c r="F57" s="236">
        <f>резюме!D22</f>
        <v>42706</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verticalCentered="1"/>
  <pageMargins left="1.17" right="0.36" top="0.5" bottom="0.62" header="0.36" footer="0.51181102362204722"/>
  <pageSetup paperSize="9" scale="63" firstPageNumber="9" orientation="landscape"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topLeftCell="A7" zoomScaleNormal="100" zoomScaleSheetLayoutView="85" workbookViewId="0">
      <selection activeCell="K3" sqref="K3"/>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213</v>
      </c>
      <c r="B1" s="101"/>
      <c r="C1" s="101"/>
      <c r="D1" s="101"/>
      <c r="E1" s="101"/>
      <c r="F1" s="101"/>
      <c r="G1" s="101"/>
    </row>
    <row r="2" spans="1:7" ht="15" customHeight="1">
      <c r="A2" s="234"/>
      <c r="B2" s="101"/>
      <c r="C2" s="101"/>
      <c r="D2" s="101"/>
      <c r="E2" s="101"/>
      <c r="F2" s="101"/>
      <c r="G2" s="101"/>
    </row>
    <row r="3" spans="1:7" ht="30" customHeight="1">
      <c r="A3" s="305" t="s">
        <v>245</v>
      </c>
      <c r="B3" s="305"/>
      <c r="C3" s="305"/>
      <c r="D3" s="305"/>
      <c r="E3" s="305"/>
      <c r="F3" s="305"/>
      <c r="G3" s="305"/>
    </row>
    <row r="4" spans="1:7" ht="15" customHeight="1">
      <c r="A4" s="109"/>
      <c r="B4" s="109"/>
      <c r="C4" s="109"/>
      <c r="D4" s="109"/>
      <c r="E4" s="109"/>
      <c r="F4" s="109"/>
      <c r="G4" s="109"/>
    </row>
    <row r="5" spans="1:7" ht="15" customHeight="1"/>
    <row r="6" spans="1:7" ht="15" customHeight="1">
      <c r="A6" s="302" t="s">
        <v>209</v>
      </c>
      <c r="B6" s="306" t="s">
        <v>133</v>
      </c>
      <c r="C6" s="306"/>
      <c r="D6" s="307" t="s">
        <v>134</v>
      </c>
      <c r="E6" s="307"/>
      <c r="F6" s="307"/>
      <c r="G6" s="307"/>
    </row>
    <row r="7" spans="1:7" ht="15" customHeight="1">
      <c r="A7" s="302"/>
      <c r="B7" s="306"/>
      <c r="C7" s="306"/>
      <c r="D7" s="306" t="s">
        <v>3</v>
      </c>
      <c r="E7" s="306"/>
      <c r="F7" s="306" t="s">
        <v>4</v>
      </c>
      <c r="G7" s="306"/>
    </row>
    <row r="8" spans="1:7" ht="30" customHeight="1">
      <c r="A8" s="302"/>
      <c r="B8" s="202" t="s">
        <v>114</v>
      </c>
      <c r="C8" s="202" t="s">
        <v>138</v>
      </c>
      <c r="D8" s="202" t="s">
        <v>114</v>
      </c>
      <c r="E8" s="202" t="s">
        <v>138</v>
      </c>
      <c r="F8" s="202" t="s">
        <v>114</v>
      </c>
      <c r="G8" s="202" t="s">
        <v>138</v>
      </c>
    </row>
    <row r="9" spans="1:7" ht="15" customHeight="1">
      <c r="A9" s="237" t="s">
        <v>140</v>
      </c>
      <c r="B9" s="238">
        <v>56921</v>
      </c>
      <c r="C9" s="239">
        <v>739.90393756258675</v>
      </c>
      <c r="D9" s="238">
        <v>24800</v>
      </c>
      <c r="E9" s="239">
        <v>826.70121612903222</v>
      </c>
      <c r="F9" s="238">
        <v>32121</v>
      </c>
      <c r="G9" s="239">
        <v>672.88944522275153</v>
      </c>
    </row>
    <row r="10" spans="1:7" ht="15" customHeight="1">
      <c r="A10" s="240" t="s">
        <v>150</v>
      </c>
      <c r="B10" s="241">
        <v>2044</v>
      </c>
      <c r="C10" s="66">
        <v>555.11065557729944</v>
      </c>
      <c r="D10" s="60">
        <v>978</v>
      </c>
      <c r="E10" s="242">
        <v>610.94791411042945</v>
      </c>
      <c r="F10" s="243">
        <v>1066</v>
      </c>
      <c r="G10" s="61">
        <v>503.88285178236401</v>
      </c>
    </row>
    <row r="11" spans="1:7" ht="15" customHeight="1">
      <c r="A11" s="216" t="s">
        <v>153</v>
      </c>
      <c r="B11" s="244">
        <v>2729</v>
      </c>
      <c r="C11" s="67">
        <v>688.8339648222792</v>
      </c>
      <c r="D11" s="62">
        <v>1164</v>
      </c>
      <c r="E11" s="245">
        <v>830.62237972508603</v>
      </c>
      <c r="F11" s="246">
        <v>1565</v>
      </c>
      <c r="G11" s="63">
        <v>583.37599999999998</v>
      </c>
    </row>
    <row r="12" spans="1:7" ht="15" customHeight="1">
      <c r="A12" s="216" t="s">
        <v>154</v>
      </c>
      <c r="B12" s="244">
        <v>4851</v>
      </c>
      <c r="C12" s="67">
        <v>741.60591630591625</v>
      </c>
      <c r="D12" s="62">
        <v>2056</v>
      </c>
      <c r="E12" s="245">
        <v>892.81554474708173</v>
      </c>
      <c r="F12" s="246">
        <v>2795</v>
      </c>
      <c r="G12" s="63">
        <v>630.37622182468704</v>
      </c>
    </row>
    <row r="13" spans="1:7" ht="15" customHeight="1">
      <c r="A13" s="216" t="s">
        <v>155</v>
      </c>
      <c r="B13" s="244">
        <v>7115</v>
      </c>
      <c r="C13" s="67">
        <v>789.23732817990162</v>
      </c>
      <c r="D13" s="62">
        <v>2994</v>
      </c>
      <c r="E13" s="245">
        <v>926.96367401469604</v>
      </c>
      <c r="F13" s="246">
        <v>4121</v>
      </c>
      <c r="G13" s="63">
        <v>689.17601310361556</v>
      </c>
    </row>
    <row r="14" spans="1:7" ht="15" customHeight="1">
      <c r="A14" s="216" t="s">
        <v>156</v>
      </c>
      <c r="B14" s="244">
        <v>7772</v>
      </c>
      <c r="C14" s="67">
        <v>815.34131369016984</v>
      </c>
      <c r="D14" s="62">
        <v>3362</v>
      </c>
      <c r="E14" s="245">
        <v>919.77191552647241</v>
      </c>
      <c r="F14" s="246">
        <v>4410</v>
      </c>
      <c r="G14" s="63">
        <v>735.72778004535155</v>
      </c>
    </row>
    <row r="15" spans="1:7" ht="15" customHeight="1">
      <c r="A15" s="216" t="s">
        <v>157</v>
      </c>
      <c r="B15" s="244">
        <v>8219</v>
      </c>
      <c r="C15" s="67">
        <v>791.78698381798267</v>
      </c>
      <c r="D15" s="62">
        <v>3603</v>
      </c>
      <c r="E15" s="245">
        <v>855.958964751596</v>
      </c>
      <c r="F15" s="246">
        <v>4616</v>
      </c>
      <c r="G15" s="63">
        <v>741.6978054592721</v>
      </c>
    </row>
    <row r="16" spans="1:7" ht="15" customHeight="1">
      <c r="A16" s="216" t="s">
        <v>158</v>
      </c>
      <c r="B16" s="244">
        <v>8399</v>
      </c>
      <c r="C16" s="67">
        <v>759.99077032980108</v>
      </c>
      <c r="D16" s="62">
        <v>3522</v>
      </c>
      <c r="E16" s="245">
        <v>844.07208688245305</v>
      </c>
      <c r="F16" s="246">
        <v>4877</v>
      </c>
      <c r="G16" s="63">
        <v>699.2701640352675</v>
      </c>
    </row>
    <row r="17" spans="1:7" ht="15" customHeight="1">
      <c r="A17" s="247" t="s">
        <v>149</v>
      </c>
      <c r="B17" s="248">
        <v>15792</v>
      </c>
      <c r="C17" s="68">
        <v>675.08559270516719</v>
      </c>
      <c r="D17" s="64">
        <v>7121</v>
      </c>
      <c r="E17" s="249">
        <v>727.1121232972896</v>
      </c>
      <c r="F17" s="250">
        <v>8671</v>
      </c>
      <c r="G17" s="65">
        <v>632.35915695998165</v>
      </c>
    </row>
    <row r="18" spans="1:7" ht="15" customHeight="1">
      <c r="A18" s="251" t="s">
        <v>159</v>
      </c>
      <c r="B18" s="238">
        <v>223</v>
      </c>
      <c r="C18" s="239">
        <v>1005.6060986547083</v>
      </c>
      <c r="D18" s="212"/>
      <c r="E18" s="57"/>
      <c r="F18" s="212"/>
      <c r="G18" s="57"/>
    </row>
    <row r="19" spans="1:7" ht="15" customHeight="1">
      <c r="A19" s="252" t="s">
        <v>144</v>
      </c>
      <c r="B19" s="212">
        <v>57144</v>
      </c>
      <c r="C19" s="57">
        <v>740.94081950860993</v>
      </c>
      <c r="D19" s="212">
        <v>24800</v>
      </c>
      <c r="E19" s="57">
        <v>826.70121612903222</v>
      </c>
      <c r="F19" s="212">
        <v>32121</v>
      </c>
      <c r="G19" s="57">
        <v>672.88944522275153</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vertic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O33" sqref="O33"/>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08" t="s">
        <v>246</v>
      </c>
      <c r="B3" s="308"/>
      <c r="C3" s="308"/>
      <c r="D3" s="308"/>
      <c r="E3" s="308"/>
      <c r="F3" s="308"/>
      <c r="G3" s="308"/>
      <c r="H3" s="308"/>
      <c r="I3" s="308"/>
      <c r="J3" s="308"/>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09" t="s">
        <v>218</v>
      </c>
      <c r="B6" s="310" t="s">
        <v>18</v>
      </c>
      <c r="C6" s="309" t="s">
        <v>168</v>
      </c>
      <c r="D6" s="309" t="s">
        <v>169</v>
      </c>
      <c r="E6" s="311" t="s">
        <v>19</v>
      </c>
      <c r="F6" s="311"/>
      <c r="G6" s="311"/>
      <c r="H6" s="311"/>
      <c r="I6" s="309" t="s">
        <v>139</v>
      </c>
      <c r="J6" s="309" t="s">
        <v>168</v>
      </c>
      <c r="K6" s="42"/>
      <c r="L6" s="42"/>
      <c r="M6" s="42"/>
      <c r="N6" s="42"/>
      <c r="O6" s="42"/>
      <c r="P6" s="42"/>
      <c r="Q6" s="42"/>
      <c r="R6" s="42"/>
      <c r="S6" s="42"/>
      <c r="T6" s="42"/>
    </row>
    <row r="7" spans="1:20" ht="28.5" customHeight="1">
      <c r="A7" s="309"/>
      <c r="B7" s="310"/>
      <c r="C7" s="309"/>
      <c r="D7" s="309"/>
      <c r="E7" s="205" t="s">
        <v>3</v>
      </c>
      <c r="F7" s="261" t="s">
        <v>168</v>
      </c>
      <c r="G7" s="205" t="s">
        <v>4</v>
      </c>
      <c r="H7" s="261" t="s">
        <v>168</v>
      </c>
      <c r="I7" s="309"/>
      <c r="J7" s="309"/>
      <c r="K7" s="42"/>
      <c r="L7" s="42"/>
      <c r="M7" s="42"/>
      <c r="N7" s="42"/>
      <c r="O7" s="42"/>
      <c r="P7" s="42"/>
      <c r="Q7" s="42"/>
      <c r="R7" s="42"/>
      <c r="S7" s="42"/>
      <c r="T7" s="42"/>
    </row>
    <row r="8" spans="1:20" s="260" customFormat="1" ht="31.5" customHeight="1">
      <c r="A8" s="255" t="s">
        <v>164</v>
      </c>
      <c r="B8" s="256">
        <v>14999</v>
      </c>
      <c r="C8" s="257">
        <v>0.26247725045499087</v>
      </c>
      <c r="D8" s="256">
        <v>14916</v>
      </c>
      <c r="E8" s="256">
        <v>6220</v>
      </c>
      <c r="F8" s="257">
        <v>0.25080645161290321</v>
      </c>
      <c r="G8" s="256">
        <v>8696</v>
      </c>
      <c r="H8" s="257">
        <v>0.2707263161171819</v>
      </c>
      <c r="I8" s="258">
        <v>83</v>
      </c>
      <c r="J8" s="257">
        <v>0.37219730941704038</v>
      </c>
      <c r="K8" s="55"/>
      <c r="L8" s="55"/>
      <c r="M8" s="55"/>
      <c r="N8" s="259"/>
      <c r="O8" s="259"/>
      <c r="P8" s="259"/>
      <c r="Q8" s="259"/>
      <c r="R8" s="259"/>
      <c r="S8" s="259"/>
      <c r="T8" s="259"/>
    </row>
    <row r="9" spans="1:20" ht="15.75" customHeight="1">
      <c r="A9" s="203" t="s">
        <v>146</v>
      </c>
      <c r="B9" s="72">
        <v>981</v>
      </c>
      <c r="C9" s="73">
        <v>1.7167156656866862E-2</v>
      </c>
      <c r="D9" s="72">
        <v>979</v>
      </c>
      <c r="E9" s="72">
        <v>326</v>
      </c>
      <c r="F9" s="73">
        <v>1.3145161290322581E-2</v>
      </c>
      <c r="G9" s="72">
        <v>653</v>
      </c>
      <c r="H9" s="73">
        <v>2.032937953363843E-2</v>
      </c>
      <c r="I9" s="74">
        <v>2</v>
      </c>
      <c r="J9" s="73">
        <v>8.9686098654708519E-3</v>
      </c>
      <c r="K9" s="55"/>
      <c r="L9" s="55"/>
      <c r="M9" s="55"/>
      <c r="N9" s="42"/>
      <c r="O9" s="42"/>
      <c r="P9" s="42"/>
      <c r="Q9" s="42"/>
      <c r="R9" s="42"/>
      <c r="S9" s="42"/>
      <c r="T9" s="42"/>
    </row>
    <row r="10" spans="1:20" ht="15.75" customHeight="1">
      <c r="A10" s="203" t="s">
        <v>148</v>
      </c>
      <c r="B10" s="72">
        <v>12444</v>
      </c>
      <c r="C10" s="73">
        <v>0.21776564468710627</v>
      </c>
      <c r="D10" s="72">
        <v>12366</v>
      </c>
      <c r="E10" s="72">
        <v>5252</v>
      </c>
      <c r="F10" s="73">
        <v>0.21177419354838709</v>
      </c>
      <c r="G10" s="72">
        <v>7114</v>
      </c>
      <c r="H10" s="73">
        <v>0.22147504747672861</v>
      </c>
      <c r="I10" s="74">
        <v>78</v>
      </c>
      <c r="J10" s="73">
        <v>0.34977578475336324</v>
      </c>
      <c r="K10" s="55"/>
      <c r="L10" s="55"/>
      <c r="M10" s="55"/>
      <c r="N10" s="42"/>
      <c r="O10" s="42"/>
      <c r="P10" s="42"/>
      <c r="Q10" s="42"/>
      <c r="R10" s="42"/>
      <c r="S10" s="42"/>
      <c r="T10" s="42"/>
    </row>
    <row r="11" spans="1:20" ht="15.75" customHeight="1">
      <c r="A11" s="204" t="s">
        <v>147</v>
      </c>
      <c r="B11" s="75">
        <v>1574</v>
      </c>
      <c r="C11" s="76">
        <v>2.754444911101778E-2</v>
      </c>
      <c r="D11" s="75">
        <v>1571</v>
      </c>
      <c r="E11" s="75">
        <v>642</v>
      </c>
      <c r="F11" s="76">
        <v>2.5887096774193548E-2</v>
      </c>
      <c r="G11" s="75">
        <v>929</v>
      </c>
      <c r="H11" s="76">
        <v>2.8921889106814855E-2</v>
      </c>
      <c r="I11" s="77">
        <v>3</v>
      </c>
      <c r="J11" s="76">
        <v>1.3452914798206279E-2</v>
      </c>
      <c r="K11" s="55"/>
      <c r="L11" s="55"/>
      <c r="M11" s="55"/>
      <c r="N11" s="42"/>
      <c r="O11" s="42"/>
      <c r="P11" s="42"/>
      <c r="Q11" s="42"/>
      <c r="R11" s="42"/>
      <c r="S11" s="42"/>
      <c r="T11" s="42"/>
    </row>
    <row r="12" spans="1:20">
      <c r="A12" s="274" t="s">
        <v>165</v>
      </c>
      <c r="B12" s="256">
        <v>6018</v>
      </c>
      <c r="C12" s="257">
        <v>0.10531289374212516</v>
      </c>
      <c r="D12" s="256">
        <v>6005</v>
      </c>
      <c r="E12" s="256">
        <v>1953</v>
      </c>
      <c r="F12" s="257">
        <v>7.8750000000000001E-2</v>
      </c>
      <c r="G12" s="256">
        <v>4052</v>
      </c>
      <c r="H12" s="257">
        <v>0.12614800286416986</v>
      </c>
      <c r="I12" s="258">
        <v>13</v>
      </c>
      <c r="J12" s="257">
        <v>5.829596412556054E-2</v>
      </c>
      <c r="K12" s="55"/>
      <c r="L12" s="55"/>
      <c r="M12" s="55"/>
      <c r="N12" s="42"/>
      <c r="O12" s="42"/>
      <c r="P12" s="42"/>
      <c r="Q12" s="42"/>
      <c r="R12" s="42"/>
      <c r="S12" s="42"/>
      <c r="T12" s="42"/>
    </row>
    <row r="13" spans="1:20">
      <c r="A13" s="275" t="s">
        <v>118</v>
      </c>
      <c r="B13" s="262">
        <v>13988</v>
      </c>
      <c r="C13" s="263">
        <v>0.24478510429791403</v>
      </c>
      <c r="D13" s="262">
        <v>13976</v>
      </c>
      <c r="E13" s="262">
        <v>5223</v>
      </c>
      <c r="F13" s="263">
        <v>0.21060483870967742</v>
      </c>
      <c r="G13" s="262">
        <v>8753</v>
      </c>
      <c r="H13" s="263">
        <v>0.27250085613772923</v>
      </c>
      <c r="I13" s="264">
        <v>12</v>
      </c>
      <c r="J13" s="263">
        <v>5.3811659192825115E-2</v>
      </c>
      <c r="K13" s="55"/>
      <c r="L13" s="55"/>
      <c r="M13" s="55"/>
      <c r="N13" s="42"/>
      <c r="O13" s="42"/>
      <c r="P13" s="42"/>
      <c r="Q13" s="42"/>
      <c r="R13" s="42"/>
      <c r="S13" s="42"/>
      <c r="T13" s="42"/>
    </row>
    <row r="14" spans="1:20">
      <c r="A14" s="275" t="s">
        <v>119</v>
      </c>
      <c r="B14" s="262">
        <v>5769</v>
      </c>
      <c r="C14" s="263">
        <v>0.1009554808903822</v>
      </c>
      <c r="D14" s="262">
        <v>5764</v>
      </c>
      <c r="E14" s="262">
        <v>2267</v>
      </c>
      <c r="F14" s="263">
        <v>9.1411290322580649E-2</v>
      </c>
      <c r="G14" s="262">
        <v>3497</v>
      </c>
      <c r="H14" s="263">
        <v>0.1088695868746303</v>
      </c>
      <c r="I14" s="264">
        <v>5</v>
      </c>
      <c r="J14" s="263">
        <v>2.2421524663677129E-2</v>
      </c>
      <c r="K14" s="42"/>
      <c r="L14" s="42"/>
      <c r="M14" s="42"/>
      <c r="N14" s="42"/>
      <c r="O14" s="42"/>
      <c r="P14" s="42"/>
      <c r="Q14" s="42"/>
      <c r="R14" s="42"/>
      <c r="S14" s="42"/>
      <c r="T14" s="42"/>
    </row>
    <row r="15" spans="1:20">
      <c r="A15" s="275" t="s">
        <v>120</v>
      </c>
      <c r="B15" s="262">
        <v>3881</v>
      </c>
      <c r="C15" s="263">
        <v>6.7916141677166461E-2</v>
      </c>
      <c r="D15" s="262">
        <v>3870</v>
      </c>
      <c r="E15" s="262">
        <v>1824</v>
      </c>
      <c r="F15" s="263">
        <v>7.3548387096774193E-2</v>
      </c>
      <c r="G15" s="262">
        <v>2046</v>
      </c>
      <c r="H15" s="263">
        <v>6.36966470533296E-2</v>
      </c>
      <c r="I15" s="264">
        <v>11</v>
      </c>
      <c r="J15" s="263">
        <v>4.9327354260089683E-2</v>
      </c>
      <c r="K15" s="42"/>
      <c r="L15" s="42"/>
      <c r="M15" s="42"/>
      <c r="N15" s="42"/>
      <c r="O15" s="42"/>
      <c r="P15" s="42"/>
      <c r="Q15" s="42"/>
      <c r="R15" s="42"/>
      <c r="S15" s="42"/>
      <c r="T15" s="42"/>
    </row>
    <row r="16" spans="1:20" ht="14.25" customHeight="1">
      <c r="A16" s="275" t="s">
        <v>121</v>
      </c>
      <c r="B16" s="262">
        <v>3141</v>
      </c>
      <c r="C16" s="263">
        <v>5.4966400671986562E-2</v>
      </c>
      <c r="D16" s="262">
        <v>3129</v>
      </c>
      <c r="E16" s="262">
        <v>1668</v>
      </c>
      <c r="F16" s="263">
        <v>6.7258064516129035E-2</v>
      </c>
      <c r="G16" s="262">
        <v>1461</v>
      </c>
      <c r="H16" s="263">
        <v>4.5484262631923039E-2</v>
      </c>
      <c r="I16" s="264">
        <v>12</v>
      </c>
      <c r="J16" s="263">
        <v>5.3811659192825115E-2</v>
      </c>
      <c r="K16" s="42"/>
      <c r="L16" s="42"/>
      <c r="M16" s="42"/>
      <c r="N16" s="42"/>
      <c r="O16" s="42"/>
      <c r="P16" s="42"/>
      <c r="Q16" s="42"/>
      <c r="R16" s="42"/>
      <c r="S16" s="42"/>
      <c r="T16" s="42"/>
    </row>
    <row r="17" spans="1:20" ht="14.25" customHeight="1">
      <c r="A17" s="275" t="s">
        <v>170</v>
      </c>
      <c r="B17" s="262">
        <v>2481</v>
      </c>
      <c r="C17" s="263">
        <v>4.3416631667366652E-2</v>
      </c>
      <c r="D17" s="262">
        <v>2475</v>
      </c>
      <c r="E17" s="262">
        <v>1403</v>
      </c>
      <c r="F17" s="263">
        <v>5.657258064516129E-2</v>
      </c>
      <c r="G17" s="262">
        <v>1072</v>
      </c>
      <c r="H17" s="263">
        <v>3.3373805298714233E-2</v>
      </c>
      <c r="I17" s="264">
        <v>6</v>
      </c>
      <c r="J17" s="263">
        <v>2.6905829596412557E-2</v>
      </c>
      <c r="K17" s="42"/>
      <c r="L17" s="42"/>
      <c r="M17" s="42"/>
      <c r="N17" s="42"/>
      <c r="O17" s="42"/>
      <c r="P17" s="42"/>
      <c r="Q17" s="42"/>
      <c r="R17" s="42"/>
      <c r="S17" s="42"/>
      <c r="T17" s="42"/>
    </row>
    <row r="18" spans="1:20" ht="14.25" customHeight="1">
      <c r="A18" s="275" t="s">
        <v>222</v>
      </c>
      <c r="B18" s="262">
        <v>1808</v>
      </c>
      <c r="C18" s="263">
        <v>3.1639367212655749E-2</v>
      </c>
      <c r="D18" s="262">
        <v>1796</v>
      </c>
      <c r="E18" s="262">
        <v>1093</v>
      </c>
      <c r="F18" s="263">
        <v>4.4072580645161293E-2</v>
      </c>
      <c r="G18" s="262">
        <v>703</v>
      </c>
      <c r="H18" s="263">
        <v>2.1885993586750103E-2</v>
      </c>
      <c r="I18" s="264">
        <v>12</v>
      </c>
      <c r="J18" s="263">
        <v>5.3811659192825115E-2</v>
      </c>
      <c r="K18" s="42"/>
      <c r="L18" s="259"/>
      <c r="M18" s="42"/>
      <c r="N18" s="42"/>
      <c r="O18" s="42"/>
      <c r="P18" s="42"/>
      <c r="Q18" s="42"/>
      <c r="R18" s="42"/>
      <c r="S18" s="42"/>
      <c r="T18" s="42"/>
    </row>
    <row r="19" spans="1:20" ht="14.25" customHeight="1">
      <c r="A19" s="275" t="s">
        <v>223</v>
      </c>
      <c r="B19" s="262">
        <v>1857</v>
      </c>
      <c r="C19" s="263">
        <v>3.2496850062998739E-2</v>
      </c>
      <c r="D19" s="262">
        <v>1840</v>
      </c>
      <c r="E19" s="262">
        <v>1159</v>
      </c>
      <c r="F19" s="263">
        <v>4.6733870967741939E-2</v>
      </c>
      <c r="G19" s="262">
        <v>681</v>
      </c>
      <c r="H19" s="263">
        <v>2.1201083403380967E-2</v>
      </c>
      <c r="I19" s="264">
        <v>17</v>
      </c>
      <c r="J19" s="263">
        <v>7.623318385650224E-2</v>
      </c>
      <c r="K19" s="42"/>
      <c r="L19" s="259"/>
      <c r="M19" s="42"/>
      <c r="N19" s="42"/>
      <c r="O19" s="42"/>
      <c r="P19" s="42"/>
      <c r="Q19" s="42"/>
      <c r="R19" s="42"/>
      <c r="S19" s="42"/>
      <c r="T19" s="42"/>
    </row>
    <row r="20" spans="1:20" ht="14.25" customHeight="1">
      <c r="A20" s="275" t="s">
        <v>224</v>
      </c>
      <c r="B20" s="262">
        <v>3161</v>
      </c>
      <c r="C20" s="263">
        <v>5.5316393672126554E-2</v>
      </c>
      <c r="D20" s="262">
        <v>3109</v>
      </c>
      <c r="E20" s="262">
        <v>1976</v>
      </c>
      <c r="F20" s="263">
        <v>7.9677419354838713E-2</v>
      </c>
      <c r="G20" s="262">
        <v>1133</v>
      </c>
      <c r="H20" s="263">
        <v>3.5272874443510474E-2</v>
      </c>
      <c r="I20" s="264">
        <v>52</v>
      </c>
      <c r="J20" s="263">
        <v>0.23318385650224216</v>
      </c>
      <c r="K20" s="42"/>
      <c r="L20" s="259"/>
      <c r="M20" s="42"/>
      <c r="N20" s="42"/>
      <c r="O20" s="42"/>
      <c r="P20" s="42"/>
      <c r="Q20" s="42"/>
      <c r="R20" s="42"/>
      <c r="S20" s="42"/>
      <c r="T20" s="42"/>
    </row>
    <row r="21" spans="1:20" ht="14.25" customHeight="1">
      <c r="A21" s="276" t="s">
        <v>221</v>
      </c>
      <c r="B21" s="265">
        <v>41</v>
      </c>
      <c r="C21" s="266">
        <v>7.174856502869943E-4</v>
      </c>
      <c r="D21" s="265">
        <v>41</v>
      </c>
      <c r="E21" s="265">
        <v>14</v>
      </c>
      <c r="F21" s="266">
        <v>5.6451612903225812E-4</v>
      </c>
      <c r="G21" s="265">
        <v>27</v>
      </c>
      <c r="H21" s="266">
        <v>8.4057158868030256E-4</v>
      </c>
      <c r="I21" s="267">
        <v>0</v>
      </c>
      <c r="J21" s="266">
        <v>0</v>
      </c>
      <c r="K21" s="42"/>
      <c r="L21" s="259"/>
      <c r="M21" s="42"/>
      <c r="N21" s="42"/>
      <c r="O21" s="42"/>
      <c r="P21" s="42"/>
      <c r="Q21" s="42"/>
      <c r="R21" s="42"/>
      <c r="S21" s="42"/>
      <c r="T21" s="42"/>
    </row>
    <row r="22" spans="1:20" ht="18.75" customHeight="1">
      <c r="A22" s="205" t="s">
        <v>18</v>
      </c>
      <c r="B22" s="268">
        <v>57144</v>
      </c>
      <c r="C22" s="269">
        <v>0.99999999999999989</v>
      </c>
      <c r="D22" s="268">
        <v>56921</v>
      </c>
      <c r="E22" s="268">
        <v>24800</v>
      </c>
      <c r="F22" s="270">
        <v>1</v>
      </c>
      <c r="G22" s="268">
        <v>32121</v>
      </c>
      <c r="H22" s="270">
        <v>1</v>
      </c>
      <c r="I22" s="268">
        <v>223</v>
      </c>
      <c r="J22" s="270">
        <v>1</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verticalCentered="1"/>
  <pageMargins left="0.74803149606299213" right="0.74803149606299213" top="0.98425196850393704" bottom="0.98425196850393704" header="0.51181102362204722" footer="0.51181102362204722"/>
  <pageSetup paperSize="9" scale="66"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28" zoomScaleNormal="100" zoomScaleSheetLayoutView="100" workbookViewId="0">
      <selection activeCell="H5" sqref="H5"/>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4" t="s">
        <v>247</v>
      </c>
      <c r="B3" s="314"/>
      <c r="C3" s="314"/>
      <c r="D3" s="314"/>
      <c r="E3" s="314"/>
      <c r="F3" s="314"/>
    </row>
    <row r="4" spans="1:6" ht="15" customHeight="1">
      <c r="A4" s="109"/>
      <c r="B4" s="109"/>
      <c r="C4" s="109"/>
      <c r="D4" s="109"/>
      <c r="E4" s="109"/>
      <c r="F4" s="109"/>
    </row>
    <row r="6" spans="1:6" ht="21" customHeight="1">
      <c r="A6" s="299" t="s">
        <v>208</v>
      </c>
      <c r="B6" s="303" t="s">
        <v>136</v>
      </c>
      <c r="C6" s="290" t="s">
        <v>225</v>
      </c>
      <c r="D6" s="302" t="s">
        <v>143</v>
      </c>
      <c r="E6" s="302"/>
      <c r="F6" s="290" t="s">
        <v>139</v>
      </c>
    </row>
    <row r="7" spans="1:6" ht="21.75" customHeight="1">
      <c r="A7" s="300"/>
      <c r="B7" s="304"/>
      <c r="C7" s="290"/>
      <c r="D7" s="159" t="s">
        <v>3</v>
      </c>
      <c r="E7" s="159" t="s">
        <v>4</v>
      </c>
      <c r="F7" s="290"/>
    </row>
    <row r="8" spans="1:6" ht="15" customHeight="1">
      <c r="A8" s="193">
        <v>1</v>
      </c>
      <c r="B8" s="193" t="s">
        <v>180</v>
      </c>
      <c r="C8" s="206">
        <v>655.17195275194774</v>
      </c>
      <c r="D8" s="206">
        <v>757.11850000000004</v>
      </c>
      <c r="E8" s="206">
        <v>591.95108030982476</v>
      </c>
      <c r="F8" s="206">
        <v>675.51333333333332</v>
      </c>
    </row>
    <row r="9" spans="1:6" ht="15" customHeight="1">
      <c r="A9" s="194">
        <v>2</v>
      </c>
      <c r="B9" s="194" t="s">
        <v>181</v>
      </c>
      <c r="C9" s="207">
        <v>670.12020039421816</v>
      </c>
      <c r="D9" s="207">
        <v>751.26945111492284</v>
      </c>
      <c r="E9" s="207">
        <v>617.77715969989276</v>
      </c>
      <c r="F9" s="207">
        <v>924.46083333333331</v>
      </c>
    </row>
    <row r="10" spans="1:6" ht="15" customHeight="1">
      <c r="A10" s="194">
        <v>3</v>
      </c>
      <c r="B10" s="194" t="s">
        <v>182</v>
      </c>
      <c r="C10" s="207">
        <v>781.96555970149257</v>
      </c>
      <c r="D10" s="207">
        <v>903.25174465240639</v>
      </c>
      <c r="E10" s="207">
        <v>690.05859969558594</v>
      </c>
      <c r="F10" s="207">
        <v>764.58235294117651</v>
      </c>
    </row>
    <row r="11" spans="1:6" ht="15" customHeight="1">
      <c r="A11" s="194">
        <v>4</v>
      </c>
      <c r="B11" s="194" t="s">
        <v>183</v>
      </c>
      <c r="C11" s="207">
        <v>654.61664488017425</v>
      </c>
      <c r="D11" s="207">
        <v>736.23505617977526</v>
      </c>
      <c r="E11" s="207">
        <v>592.41889427740057</v>
      </c>
      <c r="F11" s="207">
        <v>342</v>
      </c>
    </row>
    <row r="12" spans="1:6" ht="15" customHeight="1">
      <c r="A12" s="194">
        <v>5</v>
      </c>
      <c r="B12" s="194" t="s">
        <v>184</v>
      </c>
      <c r="C12" s="207">
        <v>591.84325284090903</v>
      </c>
      <c r="D12" s="207">
        <v>624.86310126582271</v>
      </c>
      <c r="E12" s="207">
        <v>564.68740259740264</v>
      </c>
      <c r="F12" s="207">
        <v>598.75333333333333</v>
      </c>
    </row>
    <row r="13" spans="1:6" ht="15" customHeight="1">
      <c r="A13" s="194">
        <v>6</v>
      </c>
      <c r="B13" s="194" t="s">
        <v>185</v>
      </c>
      <c r="C13" s="207">
        <v>658.64173417721531</v>
      </c>
      <c r="D13" s="207">
        <v>721.15571870170015</v>
      </c>
      <c r="E13" s="207">
        <v>614.35571428571438</v>
      </c>
      <c r="F13" s="207">
        <v>1050.51</v>
      </c>
    </row>
    <row r="14" spans="1:6" ht="15" customHeight="1">
      <c r="A14" s="194">
        <v>7</v>
      </c>
      <c r="B14" s="194" t="s">
        <v>186</v>
      </c>
      <c r="C14" s="207">
        <v>760.54640758293851</v>
      </c>
      <c r="D14" s="207">
        <v>844.30671179883939</v>
      </c>
      <c r="E14" s="207">
        <v>680.27970037453179</v>
      </c>
      <c r="F14" s="207">
        <v>650.13250000000005</v>
      </c>
    </row>
    <row r="15" spans="1:6" ht="15" customHeight="1">
      <c r="A15" s="194">
        <v>8</v>
      </c>
      <c r="B15" s="194" t="s">
        <v>187</v>
      </c>
      <c r="C15" s="207">
        <v>631.11671926910287</v>
      </c>
      <c r="D15" s="207">
        <v>725.85735849056596</v>
      </c>
      <c r="E15" s="207">
        <v>567.67013812154698</v>
      </c>
      <c r="F15" s="207">
        <v>879.13000000000011</v>
      </c>
    </row>
    <row r="16" spans="1:6" ht="15" customHeight="1">
      <c r="A16" s="194">
        <v>9</v>
      </c>
      <c r="B16" s="194" t="s">
        <v>188</v>
      </c>
      <c r="C16" s="207">
        <v>608.41732743362832</v>
      </c>
      <c r="D16" s="207">
        <v>695.80478260869575</v>
      </c>
      <c r="E16" s="207">
        <v>562.77871099050196</v>
      </c>
      <c r="F16" s="207">
        <v>342</v>
      </c>
    </row>
    <row r="17" spans="1:6" ht="15" customHeight="1">
      <c r="A17" s="194">
        <v>10</v>
      </c>
      <c r="B17" s="194" t="s">
        <v>189</v>
      </c>
      <c r="C17" s="207">
        <v>691.43629991126897</v>
      </c>
      <c r="D17" s="207">
        <v>774.79365684575396</v>
      </c>
      <c r="E17" s="207">
        <v>605.32402193784276</v>
      </c>
      <c r="F17" s="207">
        <v>360.17666666666668</v>
      </c>
    </row>
    <row r="18" spans="1:6" ht="15" customHeight="1">
      <c r="A18" s="194">
        <v>11</v>
      </c>
      <c r="B18" s="194" t="s">
        <v>190</v>
      </c>
      <c r="C18" s="207">
        <v>619.87876984126979</v>
      </c>
      <c r="D18" s="207">
        <v>671.7899787685775</v>
      </c>
      <c r="E18" s="207">
        <v>574.97302803738319</v>
      </c>
      <c r="F18" s="207">
        <v>407.07499999999999</v>
      </c>
    </row>
    <row r="19" spans="1:6" ht="15" customHeight="1">
      <c r="A19" s="194">
        <v>12</v>
      </c>
      <c r="B19" s="194" t="s">
        <v>191</v>
      </c>
      <c r="C19" s="207">
        <v>655.72980952380942</v>
      </c>
      <c r="D19" s="207">
        <v>741.65693939393941</v>
      </c>
      <c r="E19" s="207">
        <v>586.1388696369637</v>
      </c>
      <c r="F19" s="207">
        <v>414.51666666666665</v>
      </c>
    </row>
    <row r="20" spans="1:6" ht="15" customHeight="1">
      <c r="A20" s="194">
        <v>13</v>
      </c>
      <c r="B20" s="194" t="s">
        <v>192</v>
      </c>
      <c r="C20" s="207">
        <v>709.75333654773385</v>
      </c>
      <c r="D20" s="207">
        <v>813.14886214442015</v>
      </c>
      <c r="E20" s="207">
        <v>628.20147058823522</v>
      </c>
      <c r="F20" s="207">
        <v>652.36500000000001</v>
      </c>
    </row>
    <row r="21" spans="1:6" ht="15" customHeight="1">
      <c r="A21" s="194">
        <v>14</v>
      </c>
      <c r="B21" s="194" t="s">
        <v>193</v>
      </c>
      <c r="C21" s="207">
        <v>693.47920321931599</v>
      </c>
      <c r="D21" s="207">
        <v>746.45681399631678</v>
      </c>
      <c r="E21" s="207">
        <v>652.10344332855095</v>
      </c>
      <c r="F21" s="207">
        <v>722.30400000000009</v>
      </c>
    </row>
    <row r="22" spans="1:6" ht="15" customHeight="1">
      <c r="A22" s="194">
        <v>15</v>
      </c>
      <c r="B22" s="194" t="s">
        <v>194</v>
      </c>
      <c r="C22" s="207">
        <v>744.1708186460221</v>
      </c>
      <c r="D22" s="207">
        <v>837.48784193431982</v>
      </c>
      <c r="E22" s="207">
        <v>664.52563836285879</v>
      </c>
      <c r="F22" s="207">
        <v>827.89576923076936</v>
      </c>
    </row>
    <row r="23" spans="1:6" ht="15" customHeight="1">
      <c r="A23" s="194">
        <v>16</v>
      </c>
      <c r="B23" s="194" t="s">
        <v>195</v>
      </c>
      <c r="C23" s="207">
        <v>615.88317697228138</v>
      </c>
      <c r="D23" s="207">
        <v>685.70219178082198</v>
      </c>
      <c r="E23" s="207">
        <v>555.14801603206422</v>
      </c>
      <c r="F23" s="207">
        <v>342</v>
      </c>
    </row>
    <row r="24" spans="1:6" ht="15" customHeight="1">
      <c r="A24" s="194">
        <v>17</v>
      </c>
      <c r="B24" s="194" t="s">
        <v>196</v>
      </c>
      <c r="C24" s="207">
        <v>689.58950135501334</v>
      </c>
      <c r="D24" s="207">
        <v>777.16008353221957</v>
      </c>
      <c r="E24" s="207">
        <v>617.26216915422879</v>
      </c>
      <c r="F24" s="207">
        <v>342</v>
      </c>
    </row>
    <row r="25" spans="1:6" ht="15" customHeight="1">
      <c r="A25" s="194">
        <v>18</v>
      </c>
      <c r="B25" s="194" t="s">
        <v>197</v>
      </c>
      <c r="C25" s="207">
        <v>623.2631635388741</v>
      </c>
      <c r="D25" s="207">
        <v>701.86416438356173</v>
      </c>
      <c r="E25" s="207">
        <v>539.98502645502651</v>
      </c>
      <c r="F25" s="207">
        <v>1553.1866666666667</v>
      </c>
    </row>
    <row r="26" spans="1:6" ht="15" customHeight="1">
      <c r="A26" s="194">
        <v>19</v>
      </c>
      <c r="B26" s="194" t="s">
        <v>198</v>
      </c>
      <c r="C26" s="207">
        <v>634.46226107226119</v>
      </c>
      <c r="D26" s="207">
        <v>669.15124744376283</v>
      </c>
      <c r="E26" s="207">
        <v>612.81691823899371</v>
      </c>
      <c r="F26" s="207">
        <v>716.1733333333334</v>
      </c>
    </row>
    <row r="27" spans="1:6" ht="15" customHeight="1">
      <c r="A27" s="194">
        <v>20</v>
      </c>
      <c r="B27" s="194" t="s">
        <v>199</v>
      </c>
      <c r="C27" s="207">
        <v>638.75817270624509</v>
      </c>
      <c r="D27" s="207">
        <v>706.89744485294113</v>
      </c>
      <c r="E27" s="207">
        <v>589.35170212765956</v>
      </c>
      <c r="F27" s="207">
        <v>724.66</v>
      </c>
    </row>
    <row r="28" spans="1:6" ht="15" customHeight="1">
      <c r="A28" s="194">
        <v>21</v>
      </c>
      <c r="B28" s="194" t="s">
        <v>200</v>
      </c>
      <c r="C28" s="207">
        <v>1028.7478476527901</v>
      </c>
      <c r="D28" s="207">
        <v>1095.137790382244</v>
      </c>
      <c r="E28" s="207">
        <v>968.52613188167618</v>
      </c>
      <c r="F28" s="207">
        <v>1248.4551376146787</v>
      </c>
    </row>
    <row r="29" spans="1:6" ht="15" customHeight="1">
      <c r="A29" s="194">
        <v>22</v>
      </c>
      <c r="B29" s="194" t="s">
        <v>201</v>
      </c>
      <c r="C29" s="207">
        <v>749.30329891838744</v>
      </c>
      <c r="D29" s="207">
        <v>845.96971597633137</v>
      </c>
      <c r="E29" s="207">
        <v>678.64267284991558</v>
      </c>
      <c r="F29" s="207">
        <v>1456.0966666666668</v>
      </c>
    </row>
    <row r="30" spans="1:6" ht="15" customHeight="1">
      <c r="A30" s="194">
        <v>23</v>
      </c>
      <c r="B30" s="194" t="s">
        <v>202</v>
      </c>
      <c r="C30" s="207">
        <v>754.46522482014404</v>
      </c>
      <c r="D30" s="207">
        <v>870.82383020730504</v>
      </c>
      <c r="E30" s="207">
        <v>655.11055509527762</v>
      </c>
      <c r="F30" s="207">
        <v>1266.92</v>
      </c>
    </row>
    <row r="31" spans="1:6" ht="15" customHeight="1">
      <c r="A31" s="194">
        <v>24</v>
      </c>
      <c r="B31" s="194" t="s">
        <v>203</v>
      </c>
      <c r="C31" s="207">
        <v>716.94667602996253</v>
      </c>
      <c r="D31" s="207">
        <v>851.91946120689659</v>
      </c>
      <c r="E31" s="207">
        <v>613.25897350993387</v>
      </c>
      <c r="F31" s="207" t="s">
        <v>172</v>
      </c>
    </row>
    <row r="32" spans="1:6" ht="15" customHeight="1">
      <c r="A32" s="194">
        <v>25</v>
      </c>
      <c r="B32" s="194" t="s">
        <v>204</v>
      </c>
      <c r="C32" s="207">
        <v>654.5930813953488</v>
      </c>
      <c r="D32" s="207">
        <v>675.41850543478267</v>
      </c>
      <c r="E32" s="207">
        <v>639.01634146341462</v>
      </c>
      <c r="F32" s="207" t="s">
        <v>172</v>
      </c>
    </row>
    <row r="33" spans="1:6" ht="15" customHeight="1">
      <c r="A33" s="194">
        <v>26</v>
      </c>
      <c r="B33" s="194" t="s">
        <v>205</v>
      </c>
      <c r="C33" s="207">
        <v>604.34177946324382</v>
      </c>
      <c r="D33" s="207">
        <v>674.2855420054201</v>
      </c>
      <c r="E33" s="207">
        <v>551.45397540983606</v>
      </c>
      <c r="F33" s="207" t="s">
        <v>172</v>
      </c>
    </row>
    <row r="34" spans="1:6" ht="15" customHeight="1">
      <c r="A34" s="194">
        <v>27</v>
      </c>
      <c r="B34" s="194" t="s">
        <v>206</v>
      </c>
      <c r="C34" s="207">
        <v>645.20161054172775</v>
      </c>
      <c r="D34" s="207">
        <v>720.14531001589819</v>
      </c>
      <c r="E34" s="207">
        <v>581.56521739130437</v>
      </c>
      <c r="F34" s="207">
        <v>342</v>
      </c>
    </row>
    <row r="35" spans="1:6" ht="15" customHeight="1">
      <c r="A35" s="195">
        <v>28</v>
      </c>
      <c r="B35" s="195" t="s">
        <v>207</v>
      </c>
      <c r="C35" s="207">
        <v>680.64906887755103</v>
      </c>
      <c r="D35" s="207">
        <v>795.01567975830812</v>
      </c>
      <c r="E35" s="207">
        <v>597.69028824833697</v>
      </c>
      <c r="F35" s="207">
        <v>460.17999999999995</v>
      </c>
    </row>
    <row r="36" spans="1:6" ht="18" customHeight="1">
      <c r="A36" s="312" t="s">
        <v>0</v>
      </c>
      <c r="B36" s="313"/>
      <c r="C36" s="208">
        <v>740.94081950860993</v>
      </c>
      <c r="D36" s="208">
        <v>826.70121612903222</v>
      </c>
      <c r="E36" s="208">
        <v>672.88944522275153</v>
      </c>
      <c r="F36" s="208">
        <v>1005.6060986547083</v>
      </c>
    </row>
    <row r="37" spans="1:6">
      <c r="A37" s="282" t="s">
        <v>227</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74803149606299213" right="0.74803149606299213" top="0.98425196850393704" bottom="0.98425196850393704" header="0.51181102362204722" footer="0.51181102362204722"/>
  <pageSetup paperSize="9" scale="89"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25" zoomScale="98" zoomScaleNormal="98" zoomScaleSheetLayoutView="95" workbookViewId="0">
      <selection activeCell="L8" sqref="L8"/>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213</v>
      </c>
      <c r="B1" s="232"/>
      <c r="C1" s="232"/>
      <c r="D1" s="232"/>
      <c r="E1" s="232"/>
      <c r="F1" s="232"/>
      <c r="G1" s="232"/>
      <c r="H1" s="232"/>
    </row>
    <row r="2" spans="1:8" ht="15" customHeight="1">
      <c r="A2" s="233"/>
      <c r="B2" s="232"/>
      <c r="C2" s="232"/>
      <c r="D2" s="232"/>
      <c r="E2" s="232"/>
      <c r="F2" s="232"/>
      <c r="G2" s="232"/>
      <c r="H2" s="232"/>
    </row>
    <row r="3" spans="1:8" ht="30" customHeight="1">
      <c r="A3" s="316" t="s">
        <v>248</v>
      </c>
      <c r="B3" s="316"/>
      <c r="C3" s="316"/>
      <c r="D3" s="316"/>
      <c r="E3" s="316"/>
      <c r="F3" s="316"/>
      <c r="G3" s="316"/>
      <c r="H3" s="316"/>
    </row>
    <row r="4" spans="1:8" ht="15" customHeight="1">
      <c r="A4" s="112"/>
      <c r="B4" s="112"/>
      <c r="C4" s="112"/>
      <c r="D4" s="112"/>
      <c r="E4" s="112"/>
      <c r="F4" s="112"/>
      <c r="G4" s="112"/>
      <c r="H4" s="112"/>
    </row>
    <row r="6" spans="1:8">
      <c r="A6" s="299" t="s">
        <v>208</v>
      </c>
      <c r="B6" s="298" t="s">
        <v>136</v>
      </c>
      <c r="C6" s="306" t="s">
        <v>113</v>
      </c>
      <c r="D6" s="306"/>
      <c r="E6" s="307" t="s">
        <v>135</v>
      </c>
      <c r="F6" s="307"/>
      <c r="G6" s="307"/>
      <c r="H6" s="307"/>
    </row>
    <row r="7" spans="1:8">
      <c r="A7" s="315"/>
      <c r="B7" s="298"/>
      <c r="C7" s="306"/>
      <c r="D7" s="306"/>
      <c r="E7" s="307" t="s">
        <v>3</v>
      </c>
      <c r="F7" s="307"/>
      <c r="G7" s="307" t="s">
        <v>4</v>
      </c>
      <c r="H7" s="307"/>
    </row>
    <row r="8" spans="1:8" ht="43.5" customHeight="1">
      <c r="A8" s="300"/>
      <c r="B8" s="298"/>
      <c r="C8" s="202" t="s">
        <v>114</v>
      </c>
      <c r="D8" s="202" t="s">
        <v>138</v>
      </c>
      <c r="E8" s="202" t="s">
        <v>114</v>
      </c>
      <c r="F8" s="202" t="s">
        <v>138</v>
      </c>
      <c r="G8" s="202" t="s">
        <v>114</v>
      </c>
      <c r="H8" s="202" t="s">
        <v>138</v>
      </c>
    </row>
    <row r="9" spans="1:8" ht="16.5" customHeight="1">
      <c r="A9" s="192" t="s">
        <v>140</v>
      </c>
      <c r="B9" s="192"/>
      <c r="C9" s="209">
        <v>2074</v>
      </c>
      <c r="D9" s="210">
        <v>1117.6557618129218</v>
      </c>
      <c r="E9" s="211">
        <v>914</v>
      </c>
      <c r="F9" s="210">
        <v>1257.320010940919</v>
      </c>
      <c r="G9" s="209">
        <v>1160</v>
      </c>
      <c r="H9" s="210">
        <v>1007.6099655172414</v>
      </c>
    </row>
    <row r="10" spans="1:8">
      <c r="A10" s="193">
        <v>1</v>
      </c>
      <c r="B10" s="193" t="s">
        <v>180</v>
      </c>
      <c r="C10" s="60">
        <v>700</v>
      </c>
      <c r="D10" s="66">
        <v>842.90324285714291</v>
      </c>
      <c r="E10" s="60">
        <v>225</v>
      </c>
      <c r="F10" s="69">
        <v>976.34413333333328</v>
      </c>
      <c r="G10" s="60">
        <v>475</v>
      </c>
      <c r="H10" s="61">
        <v>779.69440000000009</v>
      </c>
    </row>
    <row r="11" spans="1:8">
      <c r="A11" s="194">
        <v>2</v>
      </c>
      <c r="B11" s="194" t="s">
        <v>181</v>
      </c>
      <c r="C11" s="62">
        <v>92</v>
      </c>
      <c r="D11" s="67">
        <v>1314.1845652173913</v>
      </c>
      <c r="E11" s="62">
        <v>45</v>
      </c>
      <c r="F11" s="70">
        <v>1338.8117777777777</v>
      </c>
      <c r="G11" s="62">
        <v>47</v>
      </c>
      <c r="H11" s="63">
        <v>1290.6053191489361</v>
      </c>
    </row>
    <row r="12" spans="1:8">
      <c r="A12" s="194">
        <v>3</v>
      </c>
      <c r="B12" s="194" t="s">
        <v>182</v>
      </c>
      <c r="C12" s="62">
        <v>85</v>
      </c>
      <c r="D12" s="67">
        <v>1454.2041176470589</v>
      </c>
      <c r="E12" s="62">
        <v>47</v>
      </c>
      <c r="F12" s="70">
        <v>1505.6691489361701</v>
      </c>
      <c r="G12" s="62">
        <v>38</v>
      </c>
      <c r="H12" s="63">
        <v>1390.55</v>
      </c>
    </row>
    <row r="13" spans="1:8">
      <c r="A13" s="194">
        <v>4</v>
      </c>
      <c r="B13" s="194" t="s">
        <v>183</v>
      </c>
      <c r="C13" s="62">
        <v>35</v>
      </c>
      <c r="D13" s="67">
        <v>1233.659142857143</v>
      </c>
      <c r="E13" s="62">
        <v>17</v>
      </c>
      <c r="F13" s="70">
        <v>1434.4552941176471</v>
      </c>
      <c r="G13" s="62">
        <v>18</v>
      </c>
      <c r="H13" s="63">
        <v>1044.0183333333334</v>
      </c>
    </row>
    <row r="14" spans="1:8">
      <c r="A14" s="194">
        <v>5</v>
      </c>
      <c r="B14" s="194" t="s">
        <v>184</v>
      </c>
      <c r="C14" s="62">
        <v>7</v>
      </c>
      <c r="D14" s="67">
        <v>1336.812857142857</v>
      </c>
      <c r="E14" s="62">
        <v>6</v>
      </c>
      <c r="F14" s="70">
        <v>1372.8449999999998</v>
      </c>
      <c r="G14" s="62">
        <v>1</v>
      </c>
      <c r="H14" s="63">
        <v>1120.6199999999999</v>
      </c>
    </row>
    <row r="15" spans="1:8">
      <c r="A15" s="194">
        <v>6</v>
      </c>
      <c r="B15" s="194" t="s">
        <v>185</v>
      </c>
      <c r="C15" s="62">
        <v>18</v>
      </c>
      <c r="D15" s="67">
        <v>1217.2033333333334</v>
      </c>
      <c r="E15" s="62">
        <v>11</v>
      </c>
      <c r="F15" s="70">
        <v>1255.2263636363637</v>
      </c>
      <c r="G15" s="62">
        <v>7</v>
      </c>
      <c r="H15" s="63">
        <v>1157.4528571428573</v>
      </c>
    </row>
    <row r="16" spans="1:8">
      <c r="A16" s="194">
        <v>7</v>
      </c>
      <c r="B16" s="194" t="s">
        <v>186</v>
      </c>
      <c r="C16" s="62">
        <v>44</v>
      </c>
      <c r="D16" s="67">
        <v>1491.8929545454544</v>
      </c>
      <c r="E16" s="62">
        <v>24</v>
      </c>
      <c r="F16" s="70">
        <v>1604.6845833333332</v>
      </c>
      <c r="G16" s="62">
        <v>20</v>
      </c>
      <c r="H16" s="63">
        <v>1356.5430000000001</v>
      </c>
    </row>
    <row r="17" spans="1:13">
      <c r="A17" s="194">
        <v>8</v>
      </c>
      <c r="B17" s="194" t="s">
        <v>187</v>
      </c>
      <c r="C17" s="62">
        <v>146</v>
      </c>
      <c r="D17" s="67">
        <v>1047.4752054794521</v>
      </c>
      <c r="E17" s="62">
        <v>57</v>
      </c>
      <c r="F17" s="70">
        <v>1230.6566666666665</v>
      </c>
      <c r="G17" s="62">
        <v>89</v>
      </c>
      <c r="H17" s="63">
        <v>930.15674157303374</v>
      </c>
    </row>
    <row r="18" spans="1:13">
      <c r="A18" s="194">
        <v>9</v>
      </c>
      <c r="B18" s="194" t="s">
        <v>188</v>
      </c>
      <c r="C18" s="62">
        <v>14</v>
      </c>
      <c r="D18" s="67">
        <v>941.08357142857142</v>
      </c>
      <c r="E18" s="62">
        <v>5</v>
      </c>
      <c r="F18" s="70">
        <v>923.24799999999993</v>
      </c>
      <c r="G18" s="62">
        <v>9</v>
      </c>
      <c r="H18" s="63">
        <v>950.99222222222227</v>
      </c>
      <c r="M18" s="32" t="s">
        <v>160</v>
      </c>
    </row>
    <row r="19" spans="1:13">
      <c r="A19" s="194">
        <v>10</v>
      </c>
      <c r="B19" s="194" t="s">
        <v>189</v>
      </c>
      <c r="C19" s="62">
        <v>36</v>
      </c>
      <c r="D19" s="67">
        <v>1327.5774999999999</v>
      </c>
      <c r="E19" s="62">
        <v>21</v>
      </c>
      <c r="F19" s="70">
        <v>1348.1947619047619</v>
      </c>
      <c r="G19" s="62">
        <v>15</v>
      </c>
      <c r="H19" s="63">
        <v>1298.7133333333331</v>
      </c>
    </row>
    <row r="20" spans="1:13">
      <c r="A20" s="194">
        <v>11</v>
      </c>
      <c r="B20" s="194" t="s">
        <v>190</v>
      </c>
      <c r="C20" s="62">
        <v>13</v>
      </c>
      <c r="D20" s="67">
        <v>1521.5930769230768</v>
      </c>
      <c r="E20" s="62">
        <v>6</v>
      </c>
      <c r="F20" s="70">
        <v>1525.3833333333332</v>
      </c>
      <c r="G20" s="62">
        <v>7</v>
      </c>
      <c r="H20" s="63">
        <v>1518.3442857142857</v>
      </c>
    </row>
    <row r="21" spans="1:13">
      <c r="A21" s="194">
        <v>12</v>
      </c>
      <c r="B21" s="194" t="s">
        <v>191</v>
      </c>
      <c r="C21" s="62">
        <v>113</v>
      </c>
      <c r="D21" s="67">
        <v>1082.098761061947</v>
      </c>
      <c r="E21" s="62">
        <v>55</v>
      </c>
      <c r="F21" s="70">
        <v>1155.6836363636364</v>
      </c>
      <c r="G21" s="62">
        <v>58</v>
      </c>
      <c r="H21" s="63">
        <v>1012.3199999999999</v>
      </c>
    </row>
    <row r="22" spans="1:13">
      <c r="A22" s="194">
        <v>13</v>
      </c>
      <c r="B22" s="194" t="s">
        <v>192</v>
      </c>
      <c r="C22" s="62">
        <v>10</v>
      </c>
      <c r="D22" s="67">
        <v>1351.9639999999999</v>
      </c>
      <c r="E22" s="62">
        <v>6</v>
      </c>
      <c r="F22" s="70">
        <v>1436.6216666666667</v>
      </c>
      <c r="G22" s="62">
        <v>4</v>
      </c>
      <c r="H22" s="63">
        <v>1224.9775</v>
      </c>
    </row>
    <row r="23" spans="1:13">
      <c r="A23" s="194">
        <v>14</v>
      </c>
      <c r="B23" s="194" t="s">
        <v>193</v>
      </c>
      <c r="C23" s="62">
        <v>32</v>
      </c>
      <c r="D23" s="67">
        <v>1517.6190624999999</v>
      </c>
      <c r="E23" s="62">
        <v>17</v>
      </c>
      <c r="F23" s="70">
        <v>1641.3876470588234</v>
      </c>
      <c r="G23" s="62">
        <v>15</v>
      </c>
      <c r="H23" s="63">
        <v>1377.3480000000002</v>
      </c>
    </row>
    <row r="24" spans="1:13">
      <c r="A24" s="194">
        <v>15</v>
      </c>
      <c r="B24" s="194" t="s">
        <v>194</v>
      </c>
      <c r="C24" s="62">
        <v>106</v>
      </c>
      <c r="D24" s="67">
        <v>1191.8682075471697</v>
      </c>
      <c r="E24" s="62">
        <v>52</v>
      </c>
      <c r="F24" s="70">
        <v>1304.9857692307694</v>
      </c>
      <c r="G24" s="62">
        <v>54</v>
      </c>
      <c r="H24" s="63">
        <v>1082.9401851851851</v>
      </c>
    </row>
    <row r="25" spans="1:13">
      <c r="A25" s="194">
        <v>16</v>
      </c>
      <c r="B25" s="194" t="s">
        <v>195</v>
      </c>
      <c r="C25" s="62">
        <v>51</v>
      </c>
      <c r="D25" s="67">
        <v>1245.0960784313725</v>
      </c>
      <c r="E25" s="62">
        <v>26</v>
      </c>
      <c r="F25" s="70">
        <v>1301.7192307692308</v>
      </c>
      <c r="G25" s="62">
        <v>25</v>
      </c>
      <c r="H25" s="63">
        <v>1186.2079999999999</v>
      </c>
    </row>
    <row r="26" spans="1:13">
      <c r="A26" s="194">
        <v>17</v>
      </c>
      <c r="B26" s="194" t="s">
        <v>196</v>
      </c>
      <c r="C26" s="62">
        <v>33</v>
      </c>
      <c r="D26" s="67">
        <v>1545.2527272727273</v>
      </c>
      <c r="E26" s="62">
        <v>17</v>
      </c>
      <c r="F26" s="70">
        <v>1520.5141176470588</v>
      </c>
      <c r="G26" s="62">
        <v>16</v>
      </c>
      <c r="H26" s="63">
        <v>1571.5375000000001</v>
      </c>
    </row>
    <row r="27" spans="1:13">
      <c r="A27" s="194">
        <v>18</v>
      </c>
      <c r="B27" s="194" t="s">
        <v>197</v>
      </c>
      <c r="C27" s="62">
        <v>5</v>
      </c>
      <c r="D27" s="67">
        <v>1488.6119999999999</v>
      </c>
      <c r="E27" s="62">
        <v>2</v>
      </c>
      <c r="F27" s="70">
        <v>1355.175</v>
      </c>
      <c r="G27" s="62">
        <v>3</v>
      </c>
      <c r="H27" s="63">
        <v>1577.57</v>
      </c>
    </row>
    <row r="28" spans="1:13">
      <c r="A28" s="194">
        <v>19</v>
      </c>
      <c r="B28" s="194" t="s">
        <v>198</v>
      </c>
      <c r="C28" s="62">
        <v>52</v>
      </c>
      <c r="D28" s="67">
        <v>1198.3592307692309</v>
      </c>
      <c r="E28" s="62">
        <v>26</v>
      </c>
      <c r="F28" s="70">
        <v>1190.043076923077</v>
      </c>
      <c r="G28" s="62">
        <v>26</v>
      </c>
      <c r="H28" s="63">
        <v>1206.6753846153847</v>
      </c>
    </row>
    <row r="29" spans="1:13">
      <c r="A29" s="194">
        <v>20</v>
      </c>
      <c r="B29" s="194" t="s">
        <v>199</v>
      </c>
      <c r="C29" s="62">
        <v>65</v>
      </c>
      <c r="D29" s="67">
        <v>1253.234153846154</v>
      </c>
      <c r="E29" s="62">
        <v>35</v>
      </c>
      <c r="F29" s="70">
        <v>1329.3757142857144</v>
      </c>
      <c r="G29" s="62">
        <v>30</v>
      </c>
      <c r="H29" s="63">
        <v>1164.4023333333332</v>
      </c>
    </row>
    <row r="30" spans="1:13">
      <c r="A30" s="194">
        <v>21</v>
      </c>
      <c r="B30" s="194" t="s">
        <v>200</v>
      </c>
      <c r="C30" s="62">
        <v>85</v>
      </c>
      <c r="D30" s="67">
        <v>1437.2583529411763</v>
      </c>
      <c r="E30" s="62">
        <v>47</v>
      </c>
      <c r="F30" s="70">
        <v>1551.2812765957447</v>
      </c>
      <c r="G30" s="62">
        <v>38</v>
      </c>
      <c r="H30" s="63">
        <v>1296.23</v>
      </c>
    </row>
    <row r="31" spans="1:13">
      <c r="A31" s="194">
        <v>22</v>
      </c>
      <c r="B31" s="194" t="s">
        <v>201</v>
      </c>
      <c r="C31" s="62">
        <v>30</v>
      </c>
      <c r="D31" s="67">
        <v>1298.9603333333332</v>
      </c>
      <c r="E31" s="62">
        <v>16</v>
      </c>
      <c r="F31" s="70">
        <v>1393.6499999999999</v>
      </c>
      <c r="G31" s="62">
        <v>14</v>
      </c>
      <c r="H31" s="63">
        <v>1190.7435714285714</v>
      </c>
    </row>
    <row r="32" spans="1:13">
      <c r="A32" s="194">
        <v>23</v>
      </c>
      <c r="B32" s="194" t="s">
        <v>202</v>
      </c>
      <c r="C32" s="62">
        <v>25</v>
      </c>
      <c r="D32" s="67">
        <v>1443.4147999999998</v>
      </c>
      <c r="E32" s="62">
        <v>14</v>
      </c>
      <c r="F32" s="70">
        <v>1545.7721428571429</v>
      </c>
      <c r="G32" s="62">
        <v>11</v>
      </c>
      <c r="H32" s="63">
        <v>1313.1418181818181</v>
      </c>
    </row>
    <row r="33" spans="1:8">
      <c r="A33" s="194">
        <v>24</v>
      </c>
      <c r="B33" s="194" t="s">
        <v>203</v>
      </c>
      <c r="C33" s="62">
        <v>43</v>
      </c>
      <c r="D33" s="67">
        <v>1575.506511627907</v>
      </c>
      <c r="E33" s="62">
        <v>26</v>
      </c>
      <c r="F33" s="70">
        <v>1623.3965384615385</v>
      </c>
      <c r="G33" s="62">
        <v>17</v>
      </c>
      <c r="H33" s="63">
        <v>1502.2629411764708</v>
      </c>
    </row>
    <row r="34" spans="1:8">
      <c r="A34" s="194">
        <v>25</v>
      </c>
      <c r="B34" s="194" t="s">
        <v>204</v>
      </c>
      <c r="C34" s="62">
        <v>100</v>
      </c>
      <c r="D34" s="67">
        <v>1083.4674</v>
      </c>
      <c r="E34" s="62">
        <v>37</v>
      </c>
      <c r="F34" s="70">
        <v>1122.0732432432433</v>
      </c>
      <c r="G34" s="62">
        <v>63</v>
      </c>
      <c r="H34" s="63">
        <v>1060.7941269841269</v>
      </c>
    </row>
    <row r="35" spans="1:8">
      <c r="A35" s="194">
        <v>26</v>
      </c>
      <c r="B35" s="194" t="s">
        <v>205</v>
      </c>
      <c r="C35" s="62">
        <v>32</v>
      </c>
      <c r="D35" s="67">
        <v>1538.7565625000002</v>
      </c>
      <c r="E35" s="62">
        <v>14</v>
      </c>
      <c r="F35" s="70">
        <v>1587.0428571428574</v>
      </c>
      <c r="G35" s="62">
        <v>18</v>
      </c>
      <c r="H35" s="63">
        <v>1501.2005555555556</v>
      </c>
    </row>
    <row r="36" spans="1:8">
      <c r="A36" s="194">
        <v>27</v>
      </c>
      <c r="B36" s="194" t="s">
        <v>206</v>
      </c>
      <c r="C36" s="62">
        <v>90</v>
      </c>
      <c r="D36" s="67">
        <v>1069.8393333333333</v>
      </c>
      <c r="E36" s="62">
        <v>52</v>
      </c>
      <c r="F36" s="70">
        <v>1159.4603846153848</v>
      </c>
      <c r="G36" s="62">
        <v>38</v>
      </c>
      <c r="H36" s="63">
        <v>947.20000000000016</v>
      </c>
    </row>
    <row r="37" spans="1:8">
      <c r="A37" s="195">
        <v>28</v>
      </c>
      <c r="B37" s="195" t="s">
        <v>207</v>
      </c>
      <c r="C37" s="64">
        <v>12</v>
      </c>
      <c r="D37" s="68">
        <v>1204.5366666666666</v>
      </c>
      <c r="E37" s="64">
        <v>8</v>
      </c>
      <c r="F37" s="71">
        <v>1303.2574999999999</v>
      </c>
      <c r="G37" s="62">
        <v>4</v>
      </c>
      <c r="H37" s="65">
        <v>1007.095</v>
      </c>
    </row>
    <row r="38" spans="1:8">
      <c r="A38" s="200" t="s">
        <v>159</v>
      </c>
      <c r="B38" s="196"/>
      <c r="C38" s="212"/>
      <c r="D38" s="57"/>
      <c r="E38" s="65"/>
      <c r="F38" s="58"/>
      <c r="G38" s="59"/>
      <c r="H38" s="57"/>
    </row>
    <row r="39" spans="1:8" ht="17.25" customHeight="1">
      <c r="A39" s="201" t="s">
        <v>142</v>
      </c>
      <c r="B39" s="197"/>
      <c r="C39" s="212">
        <v>2074</v>
      </c>
      <c r="D39" s="57">
        <v>1117.6557618129218</v>
      </c>
      <c r="E39" s="212">
        <v>914</v>
      </c>
      <c r="F39" s="57">
        <v>1257.320010940919</v>
      </c>
      <c r="G39" s="212">
        <v>1160</v>
      </c>
      <c r="H39" s="57">
        <v>1007.6099655172414</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topLeftCell="A16" zoomScale="85" zoomScaleNormal="85" zoomScaleSheetLayoutView="100" workbookViewId="0">
      <selection activeCell="N7" sqref="N7"/>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7" t="s">
        <v>249</v>
      </c>
      <c r="B3" s="317"/>
      <c r="C3" s="317"/>
      <c r="D3" s="317"/>
      <c r="E3" s="317"/>
      <c r="F3" s="317"/>
      <c r="G3" s="317"/>
      <c r="H3" s="317"/>
      <c r="I3" s="51"/>
      <c r="J3" s="51"/>
    </row>
    <row r="4" spans="1:15" ht="15" customHeight="1">
      <c r="A4" s="111"/>
      <c r="B4" s="111"/>
      <c r="C4" s="111"/>
      <c r="D4" s="111"/>
      <c r="E4" s="111"/>
      <c r="F4" s="111"/>
      <c r="G4" s="111"/>
      <c r="H4" s="111"/>
      <c r="I4" s="51"/>
      <c r="J4" s="51"/>
    </row>
    <row r="5" spans="1:15" ht="15" customHeight="1"/>
    <row r="6" spans="1:15" ht="15" customHeight="1">
      <c r="A6" s="299" t="s">
        <v>208</v>
      </c>
      <c r="B6" s="288" t="s">
        <v>136</v>
      </c>
      <c r="C6" s="320" t="s">
        <v>1</v>
      </c>
      <c r="D6" s="321" t="s">
        <v>8</v>
      </c>
      <c r="E6" s="321"/>
      <c r="F6" s="321"/>
      <c r="G6" s="321"/>
      <c r="H6" s="321"/>
    </row>
    <row r="7" spans="1:15" ht="30" customHeight="1">
      <c r="A7" s="300"/>
      <c r="B7" s="289"/>
      <c r="C7" s="320"/>
      <c r="D7" s="271" t="s">
        <v>9</v>
      </c>
      <c r="E7" s="271" t="s">
        <v>122</v>
      </c>
      <c r="F7" s="271" t="s">
        <v>123</v>
      </c>
      <c r="G7" s="271" t="s">
        <v>124</v>
      </c>
      <c r="H7" s="271" t="s">
        <v>125</v>
      </c>
      <c r="O7" s="52"/>
    </row>
    <row r="8" spans="1:15" ht="15" customHeight="1">
      <c r="A8" s="193">
        <v>1</v>
      </c>
      <c r="B8" s="214" t="s">
        <v>180</v>
      </c>
      <c r="C8" s="78">
        <v>3979</v>
      </c>
      <c r="D8" s="78">
        <v>177</v>
      </c>
      <c r="E8" s="78">
        <v>527</v>
      </c>
      <c r="F8" s="78">
        <v>709</v>
      </c>
      <c r="G8" s="78">
        <v>728</v>
      </c>
      <c r="H8" s="78">
        <v>1838</v>
      </c>
      <c r="I8" s="53"/>
      <c r="O8" s="52"/>
    </row>
    <row r="9" spans="1:15" ht="15" customHeight="1">
      <c r="A9" s="194">
        <v>2</v>
      </c>
      <c r="B9" s="215" t="s">
        <v>181</v>
      </c>
      <c r="C9" s="79">
        <v>3044</v>
      </c>
      <c r="D9" s="79">
        <v>167</v>
      </c>
      <c r="E9" s="79">
        <v>445</v>
      </c>
      <c r="F9" s="79">
        <v>609</v>
      </c>
      <c r="G9" s="79">
        <v>576</v>
      </c>
      <c r="H9" s="79">
        <v>1247</v>
      </c>
      <c r="I9" s="53"/>
      <c r="O9" s="52"/>
    </row>
    <row r="10" spans="1:15" ht="15" customHeight="1">
      <c r="A10" s="194">
        <v>3</v>
      </c>
      <c r="B10" s="215" t="s">
        <v>182</v>
      </c>
      <c r="C10" s="79">
        <v>3484</v>
      </c>
      <c r="D10" s="79">
        <v>192</v>
      </c>
      <c r="E10" s="79">
        <v>546</v>
      </c>
      <c r="F10" s="79">
        <v>641</v>
      </c>
      <c r="G10" s="79">
        <v>682</v>
      </c>
      <c r="H10" s="79">
        <v>1423</v>
      </c>
      <c r="I10" s="53"/>
      <c r="O10" s="52"/>
    </row>
    <row r="11" spans="1:15" ht="15" customHeight="1">
      <c r="A11" s="194">
        <v>4</v>
      </c>
      <c r="B11" s="215" t="s">
        <v>183</v>
      </c>
      <c r="C11" s="79">
        <v>1836</v>
      </c>
      <c r="D11" s="79">
        <v>110</v>
      </c>
      <c r="E11" s="79">
        <v>308</v>
      </c>
      <c r="F11" s="79">
        <v>309</v>
      </c>
      <c r="G11" s="79">
        <v>351</v>
      </c>
      <c r="H11" s="79">
        <v>758</v>
      </c>
      <c r="I11" s="53"/>
      <c r="O11" s="52"/>
    </row>
    <row r="12" spans="1:15" ht="15" customHeight="1">
      <c r="A12" s="194">
        <v>5</v>
      </c>
      <c r="B12" s="215" t="s">
        <v>184</v>
      </c>
      <c r="C12" s="79">
        <v>704</v>
      </c>
      <c r="D12" s="79">
        <v>45</v>
      </c>
      <c r="E12" s="79">
        <v>158</v>
      </c>
      <c r="F12" s="79">
        <v>139</v>
      </c>
      <c r="G12" s="79">
        <v>120</v>
      </c>
      <c r="H12" s="79">
        <v>242</v>
      </c>
      <c r="I12" s="53"/>
      <c r="O12" s="52"/>
    </row>
    <row r="13" spans="1:15" ht="15" customHeight="1">
      <c r="A13" s="194">
        <v>6</v>
      </c>
      <c r="B13" s="215" t="s">
        <v>185</v>
      </c>
      <c r="C13" s="79">
        <v>1580</v>
      </c>
      <c r="D13" s="79">
        <v>137</v>
      </c>
      <c r="E13" s="79">
        <v>293</v>
      </c>
      <c r="F13" s="79">
        <v>321</v>
      </c>
      <c r="G13" s="79">
        <v>276</v>
      </c>
      <c r="H13" s="79">
        <v>553</v>
      </c>
      <c r="I13" s="53"/>
      <c r="O13" s="52"/>
    </row>
    <row r="14" spans="1:15" ht="15" customHeight="1">
      <c r="A14" s="194">
        <v>7</v>
      </c>
      <c r="B14" s="215" t="s">
        <v>186</v>
      </c>
      <c r="C14" s="79">
        <v>1055</v>
      </c>
      <c r="D14" s="79">
        <v>42</v>
      </c>
      <c r="E14" s="79">
        <v>104</v>
      </c>
      <c r="F14" s="79">
        <v>159</v>
      </c>
      <c r="G14" s="79">
        <v>172</v>
      </c>
      <c r="H14" s="79">
        <v>578</v>
      </c>
      <c r="I14" s="53"/>
      <c r="O14" s="52"/>
    </row>
    <row r="15" spans="1:15" ht="15" customHeight="1">
      <c r="A15" s="194">
        <v>8</v>
      </c>
      <c r="B15" s="215" t="s">
        <v>187</v>
      </c>
      <c r="C15" s="79">
        <v>1204</v>
      </c>
      <c r="D15" s="79">
        <v>99</v>
      </c>
      <c r="E15" s="79">
        <v>242</v>
      </c>
      <c r="F15" s="79">
        <v>225</v>
      </c>
      <c r="G15" s="79">
        <v>218</v>
      </c>
      <c r="H15" s="79">
        <v>420</v>
      </c>
      <c r="I15" s="53"/>
      <c r="O15" s="52"/>
    </row>
    <row r="16" spans="1:15" ht="15" customHeight="1">
      <c r="A16" s="194">
        <v>9</v>
      </c>
      <c r="B16" s="215" t="s">
        <v>188</v>
      </c>
      <c r="C16" s="79">
        <v>1130</v>
      </c>
      <c r="D16" s="79">
        <v>62</v>
      </c>
      <c r="E16" s="79">
        <v>157</v>
      </c>
      <c r="F16" s="79">
        <v>171</v>
      </c>
      <c r="G16" s="79">
        <v>202</v>
      </c>
      <c r="H16" s="79">
        <v>538</v>
      </c>
      <c r="I16" s="53"/>
      <c r="O16" s="52"/>
    </row>
    <row r="17" spans="1:15" ht="15" customHeight="1">
      <c r="A17" s="194">
        <v>10</v>
      </c>
      <c r="B17" s="215" t="s">
        <v>189</v>
      </c>
      <c r="C17" s="79">
        <v>1127</v>
      </c>
      <c r="D17" s="79">
        <v>56</v>
      </c>
      <c r="E17" s="79">
        <v>181</v>
      </c>
      <c r="F17" s="79">
        <v>186</v>
      </c>
      <c r="G17" s="79">
        <v>194</v>
      </c>
      <c r="H17" s="79">
        <v>510</v>
      </c>
      <c r="I17" s="53"/>
      <c r="O17" s="52"/>
    </row>
    <row r="18" spans="1:15" ht="15" customHeight="1">
      <c r="A18" s="194">
        <v>11</v>
      </c>
      <c r="B18" s="215" t="s">
        <v>190</v>
      </c>
      <c r="C18" s="79">
        <v>1008</v>
      </c>
      <c r="D18" s="79">
        <v>78</v>
      </c>
      <c r="E18" s="79">
        <v>190</v>
      </c>
      <c r="F18" s="79">
        <v>158</v>
      </c>
      <c r="G18" s="79">
        <v>186</v>
      </c>
      <c r="H18" s="79">
        <v>396</v>
      </c>
      <c r="I18" s="53"/>
      <c r="O18" s="52"/>
    </row>
    <row r="19" spans="1:15" ht="15" customHeight="1">
      <c r="A19" s="194">
        <v>12</v>
      </c>
      <c r="B19" s="215" t="s">
        <v>191</v>
      </c>
      <c r="C19" s="79">
        <v>2205</v>
      </c>
      <c r="D19" s="79">
        <v>122</v>
      </c>
      <c r="E19" s="79">
        <v>340</v>
      </c>
      <c r="F19" s="79">
        <v>424</v>
      </c>
      <c r="G19" s="79">
        <v>424</v>
      </c>
      <c r="H19" s="79">
        <v>895</v>
      </c>
      <c r="I19" s="53"/>
      <c r="O19" s="52"/>
    </row>
    <row r="20" spans="1:15" ht="15" customHeight="1">
      <c r="A20" s="194">
        <v>13</v>
      </c>
      <c r="B20" s="215" t="s">
        <v>192</v>
      </c>
      <c r="C20" s="79">
        <v>1037</v>
      </c>
      <c r="D20" s="79">
        <v>53</v>
      </c>
      <c r="E20" s="79">
        <v>153</v>
      </c>
      <c r="F20" s="79">
        <v>177</v>
      </c>
      <c r="G20" s="79">
        <v>203</v>
      </c>
      <c r="H20" s="79">
        <v>451</v>
      </c>
      <c r="I20" s="53"/>
      <c r="O20" s="52"/>
    </row>
    <row r="21" spans="1:15" ht="15" customHeight="1">
      <c r="A21" s="194">
        <v>14</v>
      </c>
      <c r="B21" s="215" t="s">
        <v>193</v>
      </c>
      <c r="C21" s="79">
        <v>2485</v>
      </c>
      <c r="D21" s="79">
        <v>165</v>
      </c>
      <c r="E21" s="79">
        <v>514</v>
      </c>
      <c r="F21" s="79">
        <v>471</v>
      </c>
      <c r="G21" s="79">
        <v>455</v>
      </c>
      <c r="H21" s="79">
        <v>880</v>
      </c>
      <c r="I21" s="53"/>
      <c r="O21" s="52"/>
    </row>
    <row r="22" spans="1:15" ht="15" customHeight="1">
      <c r="A22" s="194">
        <v>15</v>
      </c>
      <c r="B22" s="215" t="s">
        <v>194</v>
      </c>
      <c r="C22" s="79">
        <v>6071</v>
      </c>
      <c r="D22" s="79">
        <v>414</v>
      </c>
      <c r="E22" s="79">
        <v>866</v>
      </c>
      <c r="F22" s="79">
        <v>1071</v>
      </c>
      <c r="G22" s="79">
        <v>1071</v>
      </c>
      <c r="H22" s="79">
        <v>2649</v>
      </c>
      <c r="I22" s="53"/>
      <c r="O22" s="52"/>
    </row>
    <row r="23" spans="1:15" ht="15" customHeight="1">
      <c r="A23" s="194">
        <v>16</v>
      </c>
      <c r="B23" s="215" t="s">
        <v>195</v>
      </c>
      <c r="C23" s="79">
        <v>938</v>
      </c>
      <c r="D23" s="79">
        <v>71</v>
      </c>
      <c r="E23" s="79">
        <v>172</v>
      </c>
      <c r="F23" s="79">
        <v>174</v>
      </c>
      <c r="G23" s="79">
        <v>160</v>
      </c>
      <c r="H23" s="79">
        <v>361</v>
      </c>
      <c r="I23" s="53"/>
      <c r="O23" s="52"/>
    </row>
    <row r="24" spans="1:15" ht="15" customHeight="1">
      <c r="A24" s="194">
        <v>17</v>
      </c>
      <c r="B24" s="215" t="s">
        <v>196</v>
      </c>
      <c r="C24" s="79">
        <v>1845</v>
      </c>
      <c r="D24" s="79">
        <v>115</v>
      </c>
      <c r="E24" s="79">
        <v>224</v>
      </c>
      <c r="F24" s="79">
        <v>294</v>
      </c>
      <c r="G24" s="79">
        <v>358</v>
      </c>
      <c r="H24" s="79">
        <v>854</v>
      </c>
      <c r="I24" s="53"/>
      <c r="O24" s="52"/>
    </row>
    <row r="25" spans="1:15" ht="15" customHeight="1">
      <c r="A25" s="194">
        <v>18</v>
      </c>
      <c r="B25" s="215" t="s">
        <v>197</v>
      </c>
      <c r="C25" s="79">
        <v>746</v>
      </c>
      <c r="D25" s="79">
        <v>44</v>
      </c>
      <c r="E25" s="79">
        <v>146</v>
      </c>
      <c r="F25" s="79">
        <v>150</v>
      </c>
      <c r="G25" s="79">
        <v>144</v>
      </c>
      <c r="H25" s="79">
        <v>262</v>
      </c>
      <c r="I25" s="53"/>
      <c r="O25" s="52"/>
    </row>
    <row r="26" spans="1:15" ht="15" customHeight="1">
      <c r="A26" s="194">
        <v>19</v>
      </c>
      <c r="B26" s="215" t="s">
        <v>198</v>
      </c>
      <c r="C26" s="79">
        <v>1287</v>
      </c>
      <c r="D26" s="79">
        <v>98</v>
      </c>
      <c r="E26" s="79">
        <v>207</v>
      </c>
      <c r="F26" s="79">
        <v>209</v>
      </c>
      <c r="G26" s="79">
        <v>218</v>
      </c>
      <c r="H26" s="79">
        <v>555</v>
      </c>
      <c r="I26" s="53"/>
      <c r="O26" s="52"/>
    </row>
    <row r="27" spans="1:15" ht="15" customHeight="1">
      <c r="A27" s="194">
        <v>20</v>
      </c>
      <c r="B27" s="215" t="s">
        <v>199</v>
      </c>
      <c r="C27" s="79">
        <v>1297</v>
      </c>
      <c r="D27" s="79">
        <v>45</v>
      </c>
      <c r="E27" s="79">
        <v>148</v>
      </c>
      <c r="F27" s="79">
        <v>237</v>
      </c>
      <c r="G27" s="79">
        <v>299</v>
      </c>
      <c r="H27" s="79">
        <v>568</v>
      </c>
      <c r="I27" s="53"/>
      <c r="O27" s="52"/>
    </row>
    <row r="28" spans="1:15" ht="15" customHeight="1">
      <c r="A28" s="194">
        <v>21</v>
      </c>
      <c r="B28" s="215" t="s">
        <v>200</v>
      </c>
      <c r="C28" s="79">
        <v>9032</v>
      </c>
      <c r="D28" s="79">
        <v>484</v>
      </c>
      <c r="E28" s="79">
        <v>1126</v>
      </c>
      <c r="F28" s="79">
        <v>1417</v>
      </c>
      <c r="G28" s="79">
        <v>1646</v>
      </c>
      <c r="H28" s="79">
        <v>4359</v>
      </c>
      <c r="I28" s="53"/>
      <c r="O28" s="52"/>
    </row>
    <row r="29" spans="1:15" ht="15" customHeight="1">
      <c r="A29" s="194">
        <v>22</v>
      </c>
      <c r="B29" s="215" t="s">
        <v>201</v>
      </c>
      <c r="C29" s="79">
        <v>2034</v>
      </c>
      <c r="D29" s="79">
        <v>126</v>
      </c>
      <c r="E29" s="79">
        <v>297</v>
      </c>
      <c r="F29" s="79">
        <v>329</v>
      </c>
      <c r="G29" s="79">
        <v>349</v>
      </c>
      <c r="H29" s="79">
        <v>933</v>
      </c>
      <c r="I29" s="53"/>
      <c r="O29" s="52"/>
    </row>
    <row r="30" spans="1:15" ht="15" customHeight="1">
      <c r="A30" s="194">
        <v>23</v>
      </c>
      <c r="B30" s="215" t="s">
        <v>202</v>
      </c>
      <c r="C30" s="79">
        <v>2224</v>
      </c>
      <c r="D30" s="79">
        <v>141</v>
      </c>
      <c r="E30" s="79">
        <v>287</v>
      </c>
      <c r="F30" s="79">
        <v>376</v>
      </c>
      <c r="G30" s="79">
        <v>388</v>
      </c>
      <c r="H30" s="79">
        <v>1032</v>
      </c>
      <c r="I30" s="53"/>
      <c r="O30" s="52"/>
    </row>
    <row r="31" spans="1:15" ht="15" customHeight="1">
      <c r="A31" s="194">
        <v>24</v>
      </c>
      <c r="B31" s="215" t="s">
        <v>203</v>
      </c>
      <c r="C31" s="79">
        <v>1068</v>
      </c>
      <c r="D31" s="79">
        <v>44</v>
      </c>
      <c r="E31" s="79">
        <v>159</v>
      </c>
      <c r="F31" s="79">
        <v>204</v>
      </c>
      <c r="G31" s="79">
        <v>208</v>
      </c>
      <c r="H31" s="79">
        <v>453</v>
      </c>
      <c r="I31" s="53"/>
      <c r="O31" s="52"/>
    </row>
    <row r="32" spans="1:15" ht="15" customHeight="1">
      <c r="A32" s="194">
        <v>25</v>
      </c>
      <c r="B32" s="215" t="s">
        <v>204</v>
      </c>
      <c r="C32" s="79">
        <v>860</v>
      </c>
      <c r="D32" s="79">
        <v>45</v>
      </c>
      <c r="E32" s="79">
        <v>116</v>
      </c>
      <c r="F32" s="79">
        <v>158</v>
      </c>
      <c r="G32" s="79">
        <v>162</v>
      </c>
      <c r="H32" s="79">
        <v>379</v>
      </c>
      <c r="I32" s="53"/>
      <c r="O32" s="52"/>
    </row>
    <row r="33" spans="1:27" ht="15" customHeight="1">
      <c r="A33" s="194">
        <v>26</v>
      </c>
      <c r="B33" s="215" t="s">
        <v>205</v>
      </c>
      <c r="C33" s="79">
        <v>1714</v>
      </c>
      <c r="D33" s="79">
        <v>120</v>
      </c>
      <c r="E33" s="79">
        <v>278</v>
      </c>
      <c r="F33" s="79">
        <v>317</v>
      </c>
      <c r="G33" s="79">
        <v>312</v>
      </c>
      <c r="H33" s="79">
        <v>687</v>
      </c>
      <c r="I33" s="53"/>
      <c r="O33" s="52"/>
    </row>
    <row r="34" spans="1:27" ht="15" customHeight="1">
      <c r="A34" s="194">
        <v>27</v>
      </c>
      <c r="B34" s="215" t="s">
        <v>206</v>
      </c>
      <c r="C34" s="79">
        <v>1366</v>
      </c>
      <c r="D34" s="79">
        <v>82</v>
      </c>
      <c r="E34" s="79">
        <v>274</v>
      </c>
      <c r="F34" s="79">
        <v>247</v>
      </c>
      <c r="G34" s="79">
        <v>224</v>
      </c>
      <c r="H34" s="79">
        <v>539</v>
      </c>
      <c r="I34" s="53"/>
      <c r="O34" s="52"/>
    </row>
    <row r="35" spans="1:27" ht="15" customHeight="1">
      <c r="A35" s="194">
        <v>28</v>
      </c>
      <c r="B35" s="215" t="s">
        <v>207</v>
      </c>
      <c r="C35" s="79">
        <v>784</v>
      </c>
      <c r="D35" s="79">
        <v>37</v>
      </c>
      <c r="E35" s="79">
        <v>104</v>
      </c>
      <c r="F35" s="79">
        <v>138</v>
      </c>
      <c r="G35" s="79">
        <v>149</v>
      </c>
      <c r="H35" s="79">
        <v>356</v>
      </c>
      <c r="I35" s="53"/>
      <c r="O35" s="52"/>
    </row>
    <row r="36" spans="1:27" ht="15" customHeight="1">
      <c r="A36" s="302" t="s">
        <v>0</v>
      </c>
      <c r="B36" s="302"/>
      <c r="C36" s="213">
        <v>57144</v>
      </c>
      <c r="D36" s="213">
        <v>3371</v>
      </c>
      <c r="E36" s="213">
        <v>8562</v>
      </c>
      <c r="F36" s="213">
        <v>10020</v>
      </c>
      <c r="G36" s="213">
        <v>10475</v>
      </c>
      <c r="H36" s="213">
        <v>24716</v>
      </c>
      <c r="I36" s="53"/>
    </row>
    <row r="37" spans="1:27" ht="31.5" customHeight="1">
      <c r="A37" s="318" t="s">
        <v>228</v>
      </c>
      <c r="B37" s="318"/>
      <c r="C37" s="318"/>
      <c r="D37" s="318"/>
      <c r="E37" s="318"/>
      <c r="F37" s="318"/>
      <c r="G37" s="318"/>
      <c r="H37" s="319"/>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verticalCentered="1"/>
  <pageMargins left="0.74803149606299213" right="0.74803149606299213" top="0.98425196850393704" bottom="0.98425196850393704" header="0.51181102362204722" footer="0.51181102362204722"/>
  <pageSetup paperSize="9" scale="94"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4" t="s">
        <v>116</v>
      </c>
      <c r="B1" s="324"/>
      <c r="C1" s="324"/>
      <c r="D1" s="324"/>
      <c r="E1" s="324"/>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2" t="s">
        <v>0</v>
      </c>
      <c r="B67" s="323"/>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43" zoomScaleNormal="100" zoomScaleSheetLayoutView="100" workbookViewId="0">
      <selection activeCell="M48" sqref="M48"/>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3"/>
      <c r="B2" s="99"/>
      <c r="C2" s="99"/>
      <c r="D2" s="99"/>
      <c r="E2" s="99"/>
      <c r="F2" s="99"/>
      <c r="G2" s="99"/>
      <c r="H2" s="99"/>
    </row>
    <row r="3" spans="1:14" ht="30" customHeight="1">
      <c r="A3" s="314" t="s">
        <v>250</v>
      </c>
      <c r="B3" s="314"/>
      <c r="C3" s="314"/>
      <c r="D3" s="314"/>
      <c r="E3" s="314"/>
      <c r="F3" s="314"/>
      <c r="G3" s="314"/>
      <c r="H3" s="314"/>
    </row>
    <row r="4" spans="1:14" ht="12.95" customHeight="1">
      <c r="A4" s="109"/>
      <c r="B4" s="109"/>
      <c r="C4" s="109"/>
      <c r="D4" s="109"/>
      <c r="E4" s="109"/>
      <c r="F4" s="109"/>
      <c r="G4" s="109"/>
      <c r="H4" s="109"/>
    </row>
    <row r="6" spans="1:14" ht="15" customHeight="1">
      <c r="A6" s="299" t="s">
        <v>208</v>
      </c>
      <c r="B6" s="298" t="s">
        <v>136</v>
      </c>
      <c r="C6" s="325" t="s">
        <v>20</v>
      </c>
      <c r="D6" s="325"/>
      <c r="E6" s="325"/>
      <c r="F6" s="325"/>
      <c r="G6" s="325"/>
      <c r="H6" s="325"/>
    </row>
    <row r="7" spans="1:14" ht="15" customHeight="1">
      <c r="A7" s="315"/>
      <c r="B7" s="298"/>
      <c r="C7" s="290" t="s">
        <v>1</v>
      </c>
      <c r="D7" s="325" t="s">
        <v>89</v>
      </c>
      <c r="E7" s="326" t="s">
        <v>214</v>
      </c>
      <c r="F7" s="326"/>
      <c r="G7" s="326"/>
      <c r="H7" s="326"/>
    </row>
    <row r="8" spans="1:14" ht="29.25" customHeight="1">
      <c r="A8" s="300"/>
      <c r="B8" s="298"/>
      <c r="C8" s="290"/>
      <c r="D8" s="325"/>
      <c r="E8" s="226" t="s">
        <v>3</v>
      </c>
      <c r="F8" s="227" t="s">
        <v>219</v>
      </c>
      <c r="G8" s="226" t="s">
        <v>4</v>
      </c>
      <c r="H8" s="225" t="s">
        <v>220</v>
      </c>
    </row>
    <row r="9" spans="1:14" ht="15" customHeight="1">
      <c r="A9" s="192" t="s">
        <v>140</v>
      </c>
      <c r="B9" s="192"/>
      <c r="C9" s="217">
        <v>9425</v>
      </c>
      <c r="D9" s="218">
        <v>0.16493420131597369</v>
      </c>
      <c r="E9" s="219">
        <v>4166</v>
      </c>
      <c r="F9" s="220">
        <v>0.16798387096774192</v>
      </c>
      <c r="G9" s="219">
        <v>5259</v>
      </c>
      <c r="H9" s="220">
        <v>0.16372466610628561</v>
      </c>
    </row>
    <row r="10" spans="1:14" ht="15" customHeight="1">
      <c r="A10" s="193">
        <v>1</v>
      </c>
      <c r="B10" s="193" t="s">
        <v>180</v>
      </c>
      <c r="C10" s="80">
        <v>517</v>
      </c>
      <c r="D10" s="221">
        <v>0.13012836647369747</v>
      </c>
      <c r="E10" s="80">
        <v>218</v>
      </c>
      <c r="F10" s="221">
        <v>0.14342105263157895</v>
      </c>
      <c r="G10" s="80">
        <v>299</v>
      </c>
      <c r="H10" s="221">
        <v>0.12189156135344476</v>
      </c>
      <c r="I10" s="1"/>
      <c r="L10" s="1"/>
      <c r="N10" s="1"/>
    </row>
    <row r="11" spans="1:14" ht="15" customHeight="1">
      <c r="A11" s="194">
        <v>2</v>
      </c>
      <c r="B11" s="194" t="s">
        <v>181</v>
      </c>
      <c r="C11" s="81">
        <v>488</v>
      </c>
      <c r="D11" s="123">
        <v>0.16094986807387862</v>
      </c>
      <c r="E11" s="81">
        <v>220</v>
      </c>
      <c r="F11" s="123">
        <v>0.18867924528301888</v>
      </c>
      <c r="G11" s="81">
        <v>268</v>
      </c>
      <c r="H11" s="123">
        <v>0.14362272240085744</v>
      </c>
      <c r="I11" s="1"/>
      <c r="L11" s="1"/>
      <c r="N11" s="1"/>
    </row>
    <row r="12" spans="1:14" ht="15" customHeight="1">
      <c r="A12" s="194">
        <v>3</v>
      </c>
      <c r="B12" s="194" t="s">
        <v>182</v>
      </c>
      <c r="C12" s="81">
        <v>611</v>
      </c>
      <c r="D12" s="123">
        <v>0.17623305451398905</v>
      </c>
      <c r="E12" s="81">
        <v>247</v>
      </c>
      <c r="F12" s="123">
        <v>0.16510695187165775</v>
      </c>
      <c r="G12" s="81">
        <v>364</v>
      </c>
      <c r="H12" s="123">
        <v>0.18467782851344494</v>
      </c>
      <c r="I12" s="1"/>
      <c r="L12" s="1"/>
      <c r="N12" s="1"/>
    </row>
    <row r="13" spans="1:14" ht="15" customHeight="1">
      <c r="A13" s="194">
        <v>4</v>
      </c>
      <c r="B13" s="194" t="s">
        <v>183</v>
      </c>
      <c r="C13" s="81">
        <v>352</v>
      </c>
      <c r="D13" s="123">
        <v>0.19213973799126638</v>
      </c>
      <c r="E13" s="81">
        <v>167</v>
      </c>
      <c r="F13" s="123">
        <v>0.20848938826466917</v>
      </c>
      <c r="G13" s="81">
        <v>185</v>
      </c>
      <c r="H13" s="123">
        <v>0.17943743937924345</v>
      </c>
      <c r="I13" s="1"/>
      <c r="L13" s="1"/>
      <c r="N13" s="1"/>
    </row>
    <row r="14" spans="1:14" ht="15" customHeight="1">
      <c r="A14" s="194">
        <v>5</v>
      </c>
      <c r="B14" s="194" t="s">
        <v>184</v>
      </c>
      <c r="C14" s="81">
        <v>119</v>
      </c>
      <c r="D14" s="123">
        <v>0.16975748930099857</v>
      </c>
      <c r="E14" s="81">
        <v>60</v>
      </c>
      <c r="F14" s="123">
        <v>0.189873417721519</v>
      </c>
      <c r="G14" s="81">
        <v>59</v>
      </c>
      <c r="H14" s="123">
        <v>0.15324675324675324</v>
      </c>
      <c r="I14" s="1"/>
      <c r="L14" s="1"/>
      <c r="N14" s="1"/>
    </row>
    <row r="15" spans="1:14" ht="15" customHeight="1">
      <c r="A15" s="194">
        <v>6</v>
      </c>
      <c r="B15" s="194" t="s">
        <v>185</v>
      </c>
      <c r="C15" s="81">
        <v>273</v>
      </c>
      <c r="D15" s="123">
        <v>0.17300380228136883</v>
      </c>
      <c r="E15" s="81">
        <v>113</v>
      </c>
      <c r="F15" s="123">
        <v>0.17465224111282843</v>
      </c>
      <c r="G15" s="81">
        <v>160</v>
      </c>
      <c r="H15" s="123">
        <v>0.17185821697099893</v>
      </c>
      <c r="I15" s="1"/>
      <c r="L15" s="1"/>
      <c r="N15" s="1"/>
    </row>
    <row r="16" spans="1:14" ht="15" customHeight="1">
      <c r="A16" s="194">
        <v>7</v>
      </c>
      <c r="B16" s="194" t="s">
        <v>186</v>
      </c>
      <c r="C16" s="81">
        <v>173</v>
      </c>
      <c r="D16" s="123">
        <v>0.16460513796384396</v>
      </c>
      <c r="E16" s="81">
        <v>82</v>
      </c>
      <c r="F16" s="123">
        <v>0.15860735009671179</v>
      </c>
      <c r="G16" s="81">
        <v>91</v>
      </c>
      <c r="H16" s="123">
        <v>0.17041198501872659</v>
      </c>
      <c r="I16" s="1"/>
      <c r="L16" s="1"/>
      <c r="N16" s="1"/>
    </row>
    <row r="17" spans="1:14" ht="15" customHeight="1">
      <c r="A17" s="194">
        <v>8</v>
      </c>
      <c r="B17" s="194" t="s">
        <v>187</v>
      </c>
      <c r="C17" s="81">
        <v>223</v>
      </c>
      <c r="D17" s="123">
        <v>0.18567860116569526</v>
      </c>
      <c r="E17" s="81">
        <v>101</v>
      </c>
      <c r="F17" s="123">
        <v>0.21174004192872117</v>
      </c>
      <c r="G17" s="81">
        <v>122</v>
      </c>
      <c r="H17" s="123">
        <v>0.16850828729281769</v>
      </c>
      <c r="I17" s="1"/>
      <c r="L17" s="1"/>
      <c r="N17" s="1"/>
    </row>
    <row r="18" spans="1:14" ht="15" customHeight="1">
      <c r="A18" s="194">
        <v>9</v>
      </c>
      <c r="B18" s="194" t="s">
        <v>188</v>
      </c>
      <c r="C18" s="81">
        <v>186</v>
      </c>
      <c r="D18" s="123">
        <v>0.16489361702127658</v>
      </c>
      <c r="E18" s="81">
        <v>67</v>
      </c>
      <c r="F18" s="123">
        <v>0.17135549872122763</v>
      </c>
      <c r="G18" s="81">
        <v>119</v>
      </c>
      <c r="H18" s="123">
        <v>0.16146540027137041</v>
      </c>
      <c r="I18" s="1"/>
      <c r="L18" s="1"/>
      <c r="N18" s="1"/>
    </row>
    <row r="19" spans="1:14" ht="15" customHeight="1">
      <c r="A19" s="194">
        <v>10</v>
      </c>
      <c r="B19" s="194" t="s">
        <v>189</v>
      </c>
      <c r="C19" s="81">
        <v>166</v>
      </c>
      <c r="D19" s="123">
        <v>0.14768683274021352</v>
      </c>
      <c r="E19" s="81">
        <v>79</v>
      </c>
      <c r="F19" s="123">
        <v>0.1369150779896014</v>
      </c>
      <c r="G19" s="81">
        <v>87</v>
      </c>
      <c r="H19" s="123">
        <v>0.15904936014625229</v>
      </c>
      <c r="I19" s="1"/>
      <c r="L19" s="1"/>
      <c r="N19" s="1"/>
    </row>
    <row r="20" spans="1:14" ht="15" customHeight="1">
      <c r="A20" s="194">
        <v>11</v>
      </c>
      <c r="B20" s="194" t="s">
        <v>190</v>
      </c>
      <c r="C20" s="81">
        <v>205</v>
      </c>
      <c r="D20" s="123">
        <v>0.20377733598409542</v>
      </c>
      <c r="E20" s="81">
        <v>92</v>
      </c>
      <c r="F20" s="123">
        <v>0.19532908704883228</v>
      </c>
      <c r="G20" s="81">
        <v>113</v>
      </c>
      <c r="H20" s="123">
        <v>0.21121495327102804</v>
      </c>
      <c r="I20" s="1"/>
      <c r="L20" s="1"/>
      <c r="N20" s="1"/>
    </row>
    <row r="21" spans="1:14" ht="15" customHeight="1">
      <c r="A21" s="194">
        <v>12</v>
      </c>
      <c r="B21" s="194" t="s">
        <v>191</v>
      </c>
      <c r="C21" s="81">
        <v>359</v>
      </c>
      <c r="D21" s="123">
        <v>0.16303360581289736</v>
      </c>
      <c r="E21" s="81">
        <v>165</v>
      </c>
      <c r="F21" s="123">
        <v>0.16666666666666666</v>
      </c>
      <c r="G21" s="81">
        <v>194</v>
      </c>
      <c r="H21" s="123">
        <v>0.16006600660066006</v>
      </c>
      <c r="I21" s="1"/>
      <c r="L21" s="1"/>
      <c r="N21" s="1"/>
    </row>
    <row r="22" spans="1:14" ht="15" customHeight="1">
      <c r="A22" s="194">
        <v>13</v>
      </c>
      <c r="B22" s="194" t="s">
        <v>192</v>
      </c>
      <c r="C22" s="81">
        <v>181</v>
      </c>
      <c r="D22" s="123">
        <v>0.1748792270531401</v>
      </c>
      <c r="E22" s="81">
        <v>76</v>
      </c>
      <c r="F22" s="123">
        <v>0.16630196936542668</v>
      </c>
      <c r="G22" s="81">
        <v>105</v>
      </c>
      <c r="H22" s="123">
        <v>0.18166089965397925</v>
      </c>
      <c r="I22" s="1"/>
      <c r="L22" s="1"/>
      <c r="N22" s="1"/>
    </row>
    <row r="23" spans="1:14" ht="15" customHeight="1">
      <c r="A23" s="194">
        <v>14</v>
      </c>
      <c r="B23" s="194" t="s">
        <v>193</v>
      </c>
      <c r="C23" s="81">
        <v>361</v>
      </c>
      <c r="D23" s="123">
        <v>0.14556451612903226</v>
      </c>
      <c r="E23" s="81">
        <v>158</v>
      </c>
      <c r="F23" s="123">
        <v>0.14548802946593001</v>
      </c>
      <c r="G23" s="81">
        <v>203</v>
      </c>
      <c r="H23" s="123">
        <v>0.14562410329985653</v>
      </c>
      <c r="I23" s="1"/>
      <c r="L23" s="1"/>
      <c r="N23" s="1"/>
    </row>
    <row r="24" spans="1:14" ht="15" customHeight="1">
      <c r="A24" s="194">
        <v>15</v>
      </c>
      <c r="B24" s="194" t="s">
        <v>194</v>
      </c>
      <c r="C24" s="81">
        <v>1053</v>
      </c>
      <c r="D24" s="123">
        <v>0.17419354838709677</v>
      </c>
      <c r="E24" s="81">
        <v>472</v>
      </c>
      <c r="F24" s="123">
        <v>0.17033561891014073</v>
      </c>
      <c r="G24" s="81">
        <v>581</v>
      </c>
      <c r="H24" s="123">
        <v>0.17745876603543068</v>
      </c>
      <c r="I24" s="1"/>
      <c r="L24" s="1"/>
      <c r="N24" s="1"/>
    </row>
    <row r="25" spans="1:14" ht="15" customHeight="1">
      <c r="A25" s="194">
        <v>16</v>
      </c>
      <c r="B25" s="194" t="s">
        <v>195</v>
      </c>
      <c r="C25" s="81">
        <v>154</v>
      </c>
      <c r="D25" s="123">
        <v>0.16435432230522945</v>
      </c>
      <c r="E25" s="81">
        <v>81</v>
      </c>
      <c r="F25" s="123">
        <v>0.18493150684931506</v>
      </c>
      <c r="G25" s="81">
        <v>73</v>
      </c>
      <c r="H25" s="123">
        <v>0.14629258517034069</v>
      </c>
      <c r="I25" s="1"/>
      <c r="L25" s="1"/>
      <c r="N25" s="1"/>
    </row>
    <row r="26" spans="1:14" ht="15" customHeight="1">
      <c r="A26" s="194">
        <v>17</v>
      </c>
      <c r="B26" s="194" t="s">
        <v>196</v>
      </c>
      <c r="C26" s="81">
        <v>312</v>
      </c>
      <c r="D26" s="123">
        <v>0.16928920238741182</v>
      </c>
      <c r="E26" s="81">
        <v>136</v>
      </c>
      <c r="F26" s="123">
        <v>0.162291169451074</v>
      </c>
      <c r="G26" s="81">
        <v>176</v>
      </c>
      <c r="H26" s="123">
        <v>0.17512437810945275</v>
      </c>
      <c r="I26" s="1"/>
      <c r="L26" s="1"/>
      <c r="N26" s="1"/>
    </row>
    <row r="27" spans="1:14" ht="15" customHeight="1">
      <c r="A27" s="194">
        <v>18</v>
      </c>
      <c r="B27" s="194" t="s">
        <v>197</v>
      </c>
      <c r="C27" s="81">
        <v>114</v>
      </c>
      <c r="D27" s="123">
        <v>0.15343203230148048</v>
      </c>
      <c r="E27" s="81">
        <v>66</v>
      </c>
      <c r="F27" s="123">
        <v>0.18082191780821918</v>
      </c>
      <c r="G27" s="81">
        <v>48</v>
      </c>
      <c r="H27" s="123">
        <v>0.12698412698412698</v>
      </c>
      <c r="I27" s="1"/>
      <c r="L27" s="1"/>
      <c r="N27" s="1"/>
    </row>
    <row r="28" spans="1:14" ht="15" customHeight="1">
      <c r="A28" s="194">
        <v>19</v>
      </c>
      <c r="B28" s="194" t="s">
        <v>198</v>
      </c>
      <c r="C28" s="81">
        <v>207</v>
      </c>
      <c r="D28" s="123">
        <v>0.16121495327102803</v>
      </c>
      <c r="E28" s="81">
        <v>81</v>
      </c>
      <c r="F28" s="123">
        <v>0.16564417177914109</v>
      </c>
      <c r="G28" s="81">
        <v>126</v>
      </c>
      <c r="H28" s="123">
        <v>0.15849056603773584</v>
      </c>
      <c r="I28" s="1"/>
      <c r="L28" s="1"/>
      <c r="N28" s="1"/>
    </row>
    <row r="29" spans="1:14" ht="15" customHeight="1">
      <c r="A29" s="194">
        <v>20</v>
      </c>
      <c r="B29" s="194" t="s">
        <v>199</v>
      </c>
      <c r="C29" s="81">
        <v>183</v>
      </c>
      <c r="D29" s="123">
        <v>0.14120370370370369</v>
      </c>
      <c r="E29" s="81">
        <v>78</v>
      </c>
      <c r="F29" s="123">
        <v>0.14338235294117646</v>
      </c>
      <c r="G29" s="81">
        <v>105</v>
      </c>
      <c r="H29" s="123">
        <v>0.13962765957446807</v>
      </c>
      <c r="I29" s="1"/>
      <c r="L29" s="1"/>
      <c r="N29" s="1"/>
    </row>
    <row r="30" spans="1:14" ht="15" customHeight="1">
      <c r="A30" s="194">
        <v>21</v>
      </c>
      <c r="B30" s="194" t="s">
        <v>200</v>
      </c>
      <c r="C30" s="81">
        <v>1585</v>
      </c>
      <c r="D30" s="123">
        <v>0.17763084164518661</v>
      </c>
      <c r="E30" s="81">
        <v>717</v>
      </c>
      <c r="F30" s="123">
        <v>0.17681874229346486</v>
      </c>
      <c r="G30" s="81">
        <v>868</v>
      </c>
      <c r="H30" s="123">
        <v>0.17830731306491374</v>
      </c>
      <c r="I30" s="1"/>
      <c r="L30" s="1"/>
      <c r="N30" s="1"/>
    </row>
    <row r="31" spans="1:14" ht="15" customHeight="1">
      <c r="A31" s="194">
        <v>22</v>
      </c>
      <c r="B31" s="194" t="s">
        <v>201</v>
      </c>
      <c r="C31" s="81">
        <v>338</v>
      </c>
      <c r="D31" s="123">
        <v>0.16642048252092564</v>
      </c>
      <c r="E31" s="81">
        <v>138</v>
      </c>
      <c r="F31" s="123">
        <v>0.16331360946745563</v>
      </c>
      <c r="G31" s="81">
        <v>200</v>
      </c>
      <c r="H31" s="123">
        <v>0.16863406408094436</v>
      </c>
      <c r="I31" s="1"/>
      <c r="L31" s="1"/>
      <c r="N31" s="1"/>
    </row>
    <row r="32" spans="1:14" ht="15" customHeight="1">
      <c r="A32" s="194">
        <v>23</v>
      </c>
      <c r="B32" s="194" t="s">
        <v>202</v>
      </c>
      <c r="C32" s="81">
        <v>364</v>
      </c>
      <c r="D32" s="123">
        <v>0.16396396396396395</v>
      </c>
      <c r="E32" s="81">
        <v>151</v>
      </c>
      <c r="F32" s="123">
        <v>0.14906219151036526</v>
      </c>
      <c r="G32" s="81">
        <v>213</v>
      </c>
      <c r="H32" s="123">
        <v>0.17647058823529413</v>
      </c>
      <c r="I32" s="1"/>
      <c r="L32" s="1"/>
      <c r="N32" s="1"/>
    </row>
    <row r="33" spans="1:14" ht="15" customHeight="1">
      <c r="A33" s="194">
        <v>24</v>
      </c>
      <c r="B33" s="194" t="s">
        <v>203</v>
      </c>
      <c r="C33" s="81">
        <v>146</v>
      </c>
      <c r="D33" s="123">
        <v>0.13670411985018727</v>
      </c>
      <c r="E33" s="81">
        <v>60</v>
      </c>
      <c r="F33" s="123">
        <v>0.12931034482758622</v>
      </c>
      <c r="G33" s="81">
        <v>86</v>
      </c>
      <c r="H33" s="123">
        <v>0.14238410596026491</v>
      </c>
      <c r="I33" s="1"/>
      <c r="L33" s="1"/>
      <c r="N33" s="1"/>
    </row>
    <row r="34" spans="1:14" ht="15" customHeight="1">
      <c r="A34" s="194">
        <v>25</v>
      </c>
      <c r="B34" s="194" t="s">
        <v>204</v>
      </c>
      <c r="C34" s="81">
        <v>123</v>
      </c>
      <c r="D34" s="123">
        <v>0.14302325581395348</v>
      </c>
      <c r="E34" s="81">
        <v>52</v>
      </c>
      <c r="F34" s="123">
        <v>0.14130434782608695</v>
      </c>
      <c r="G34" s="81">
        <v>71</v>
      </c>
      <c r="H34" s="123">
        <v>0.1443089430894309</v>
      </c>
      <c r="I34" s="1"/>
      <c r="L34" s="1"/>
      <c r="N34" s="1"/>
    </row>
    <row r="35" spans="1:14" ht="15" customHeight="1">
      <c r="A35" s="194">
        <v>26</v>
      </c>
      <c r="B35" s="194" t="s">
        <v>205</v>
      </c>
      <c r="C35" s="81">
        <v>277</v>
      </c>
      <c r="D35" s="123">
        <v>0.161610268378063</v>
      </c>
      <c r="E35" s="81">
        <v>126</v>
      </c>
      <c r="F35" s="123">
        <v>0.17073170731707318</v>
      </c>
      <c r="G35" s="81">
        <v>151</v>
      </c>
      <c r="H35" s="123">
        <v>0.15471311475409835</v>
      </c>
      <c r="I35" s="1"/>
      <c r="L35" s="1"/>
      <c r="N35" s="1"/>
    </row>
    <row r="36" spans="1:14" ht="15" customHeight="1">
      <c r="A36" s="194">
        <v>27</v>
      </c>
      <c r="B36" s="194" t="s">
        <v>206</v>
      </c>
      <c r="C36" s="81">
        <v>235</v>
      </c>
      <c r="D36" s="123">
        <v>0.17216117216117216</v>
      </c>
      <c r="E36" s="81">
        <v>115</v>
      </c>
      <c r="F36" s="123">
        <v>0.18282988871224165</v>
      </c>
      <c r="G36" s="81">
        <v>120</v>
      </c>
      <c r="H36" s="123">
        <v>0.16304347826086957</v>
      </c>
      <c r="I36" s="1"/>
      <c r="K36" s="6"/>
      <c r="L36" s="1"/>
      <c r="N36" s="1"/>
    </row>
    <row r="37" spans="1:14" ht="15" customHeight="1">
      <c r="A37" s="195">
        <v>28</v>
      </c>
      <c r="B37" s="195" t="s">
        <v>207</v>
      </c>
      <c r="C37" s="81">
        <v>120</v>
      </c>
      <c r="D37" s="123">
        <v>0.15345268542199489</v>
      </c>
      <c r="E37" s="81">
        <v>48</v>
      </c>
      <c r="F37" s="123">
        <v>0.14501510574018128</v>
      </c>
      <c r="G37" s="81">
        <v>72</v>
      </c>
      <c r="H37" s="123">
        <v>0.15964523281596452</v>
      </c>
      <c r="I37" s="1"/>
      <c r="K37" s="6"/>
      <c r="L37" s="1"/>
      <c r="N37" s="1"/>
    </row>
    <row r="38" spans="1:14" ht="15" customHeight="1">
      <c r="A38" s="200" t="s">
        <v>159</v>
      </c>
      <c r="B38" s="196"/>
      <c r="C38" s="198">
        <v>50</v>
      </c>
      <c r="D38" s="129">
        <v>0.22421524663677131</v>
      </c>
      <c r="E38" s="198"/>
      <c r="F38" s="129"/>
      <c r="G38" s="198"/>
      <c r="H38" s="129"/>
      <c r="I38" s="1"/>
      <c r="K38" s="6"/>
      <c r="L38" s="1"/>
      <c r="N38" s="1"/>
    </row>
    <row r="39" spans="1:14" ht="15" customHeight="1">
      <c r="A39" s="201" t="s">
        <v>142</v>
      </c>
      <c r="B39" s="197"/>
      <c r="C39" s="198">
        <v>9475</v>
      </c>
      <c r="D39" s="129">
        <v>0.16580918381632367</v>
      </c>
      <c r="E39" s="198">
        <v>4166</v>
      </c>
      <c r="F39" s="129">
        <v>0.16798387096774192</v>
      </c>
      <c r="G39" s="198">
        <v>5259</v>
      </c>
      <c r="H39" s="129">
        <v>0.16372466610628561</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ageMargins left="0.75" right="0.94" top="1" bottom="1" header="0.5" footer="0.5"/>
  <pageSetup paperSize="9" scale="72" firstPageNumber="15" orientation="portrait" useFirstPageNumber="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abSelected="1" topLeftCell="A19" zoomScaleNormal="100" zoomScaleSheetLayoutView="100" workbookViewId="0">
      <selection activeCell="I11" sqref="I11"/>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213</v>
      </c>
      <c r="B1" s="104"/>
      <c r="C1" s="104"/>
      <c r="D1" s="104"/>
      <c r="E1" s="104"/>
    </row>
    <row r="2" spans="1:8" ht="15" customHeight="1">
      <c r="A2" s="110"/>
      <c r="B2" s="104"/>
      <c r="C2" s="104"/>
      <c r="D2" s="104"/>
      <c r="E2" s="104"/>
    </row>
    <row r="3" spans="1:8" ht="30" customHeight="1">
      <c r="A3" s="314" t="s">
        <v>251</v>
      </c>
      <c r="B3" s="314"/>
      <c r="C3" s="314"/>
      <c r="D3" s="314"/>
      <c r="E3" s="314"/>
    </row>
    <row r="4" spans="1:8" ht="15" customHeight="1">
      <c r="A4" s="109"/>
      <c r="B4" s="109"/>
      <c r="C4" s="109"/>
      <c r="D4" s="109"/>
      <c r="E4" s="109"/>
    </row>
    <row r="5" spans="1:8" ht="15" customHeight="1"/>
    <row r="6" spans="1:8" ht="15" customHeight="1">
      <c r="A6" s="303" t="s">
        <v>208</v>
      </c>
      <c r="B6" s="303" t="s">
        <v>136</v>
      </c>
      <c r="C6" s="290" t="s">
        <v>1</v>
      </c>
      <c r="D6" s="326" t="s">
        <v>215</v>
      </c>
      <c r="E6" s="326"/>
    </row>
    <row r="7" spans="1:8" ht="15" customHeight="1">
      <c r="A7" s="304"/>
      <c r="B7" s="304"/>
      <c r="C7" s="290"/>
      <c r="D7" s="222" t="s">
        <v>3</v>
      </c>
      <c r="E7" s="222" t="s">
        <v>4</v>
      </c>
    </row>
    <row r="8" spans="1:8" ht="15" customHeight="1">
      <c r="A8" s="192" t="s">
        <v>140</v>
      </c>
      <c r="B8" s="192"/>
      <c r="C8" s="217">
        <v>11995</v>
      </c>
      <c r="D8" s="217">
        <v>5126</v>
      </c>
      <c r="E8" s="217">
        <v>6869</v>
      </c>
    </row>
    <row r="9" spans="1:8" ht="15" customHeight="1">
      <c r="A9" s="193">
        <v>1</v>
      </c>
      <c r="B9" s="193" t="s">
        <v>180</v>
      </c>
      <c r="C9" s="80">
        <v>765</v>
      </c>
      <c r="D9" s="80">
        <v>311</v>
      </c>
      <c r="E9" s="80">
        <v>454</v>
      </c>
      <c r="H9" s="1"/>
    </row>
    <row r="10" spans="1:8" ht="15" customHeight="1">
      <c r="A10" s="194">
        <v>2</v>
      </c>
      <c r="B10" s="194" t="s">
        <v>181</v>
      </c>
      <c r="C10" s="81">
        <v>872</v>
      </c>
      <c r="D10" s="81">
        <v>315</v>
      </c>
      <c r="E10" s="81">
        <v>557</v>
      </c>
      <c r="H10" s="1"/>
    </row>
    <row r="11" spans="1:8" ht="15" customHeight="1">
      <c r="A11" s="194">
        <v>3</v>
      </c>
      <c r="B11" s="194" t="s">
        <v>182</v>
      </c>
      <c r="C11" s="81">
        <v>765</v>
      </c>
      <c r="D11" s="81">
        <v>303</v>
      </c>
      <c r="E11" s="81">
        <v>462</v>
      </c>
      <c r="H11" s="1"/>
    </row>
    <row r="12" spans="1:8" ht="15" customHeight="1">
      <c r="A12" s="194">
        <v>4</v>
      </c>
      <c r="B12" s="194" t="s">
        <v>183</v>
      </c>
      <c r="C12" s="81">
        <v>454</v>
      </c>
      <c r="D12" s="81">
        <v>191</v>
      </c>
      <c r="E12" s="81">
        <v>263</v>
      </c>
      <c r="F12" s="38"/>
      <c r="H12" s="1"/>
    </row>
    <row r="13" spans="1:8" ht="15" customHeight="1">
      <c r="A13" s="194">
        <v>5</v>
      </c>
      <c r="B13" s="194" t="s">
        <v>184</v>
      </c>
      <c r="C13" s="81">
        <v>150</v>
      </c>
      <c r="D13" s="81">
        <v>57</v>
      </c>
      <c r="E13" s="81">
        <v>93</v>
      </c>
      <c r="H13" s="1"/>
    </row>
    <row r="14" spans="1:8" ht="15" customHeight="1">
      <c r="A14" s="194">
        <v>6</v>
      </c>
      <c r="B14" s="194" t="s">
        <v>185</v>
      </c>
      <c r="C14" s="81">
        <v>367</v>
      </c>
      <c r="D14" s="81">
        <v>176</v>
      </c>
      <c r="E14" s="81">
        <v>191</v>
      </c>
      <c r="H14" s="1"/>
    </row>
    <row r="15" spans="1:8" ht="15" customHeight="1">
      <c r="A15" s="194">
        <v>7</v>
      </c>
      <c r="B15" s="194" t="s">
        <v>186</v>
      </c>
      <c r="C15" s="81">
        <v>173</v>
      </c>
      <c r="D15" s="81">
        <v>92</v>
      </c>
      <c r="E15" s="81">
        <v>81</v>
      </c>
      <c r="H15" s="1"/>
    </row>
    <row r="16" spans="1:8" ht="15" customHeight="1">
      <c r="A16" s="194">
        <v>8</v>
      </c>
      <c r="B16" s="194" t="s">
        <v>187</v>
      </c>
      <c r="C16" s="81">
        <v>289</v>
      </c>
      <c r="D16" s="81">
        <v>113</v>
      </c>
      <c r="E16" s="81">
        <v>176</v>
      </c>
      <c r="H16" s="1"/>
    </row>
    <row r="17" spans="1:8" ht="15" customHeight="1">
      <c r="A17" s="194">
        <v>9</v>
      </c>
      <c r="B17" s="194" t="s">
        <v>188</v>
      </c>
      <c r="C17" s="81">
        <v>226</v>
      </c>
      <c r="D17" s="81">
        <v>82</v>
      </c>
      <c r="E17" s="81">
        <v>144</v>
      </c>
      <c r="H17" s="1"/>
    </row>
    <row r="18" spans="1:8" ht="15" customHeight="1">
      <c r="A18" s="194">
        <v>10</v>
      </c>
      <c r="B18" s="194" t="s">
        <v>189</v>
      </c>
      <c r="C18" s="81">
        <v>202</v>
      </c>
      <c r="D18" s="81">
        <v>100</v>
      </c>
      <c r="E18" s="81">
        <v>102</v>
      </c>
      <c r="H18" s="1"/>
    </row>
    <row r="19" spans="1:8" ht="15" customHeight="1">
      <c r="A19" s="194">
        <v>11</v>
      </c>
      <c r="B19" s="194" t="s">
        <v>190</v>
      </c>
      <c r="C19" s="81">
        <v>220</v>
      </c>
      <c r="D19" s="81">
        <v>96</v>
      </c>
      <c r="E19" s="81">
        <v>124</v>
      </c>
      <c r="H19" s="1"/>
    </row>
    <row r="20" spans="1:8" ht="15" customHeight="1">
      <c r="A20" s="194">
        <v>12</v>
      </c>
      <c r="B20" s="194" t="s">
        <v>191</v>
      </c>
      <c r="C20" s="81">
        <v>465</v>
      </c>
      <c r="D20" s="81">
        <v>216</v>
      </c>
      <c r="E20" s="81">
        <v>249</v>
      </c>
      <c r="H20" s="1"/>
    </row>
    <row r="21" spans="1:8" ht="15" customHeight="1">
      <c r="A21" s="194">
        <v>13</v>
      </c>
      <c r="B21" s="194" t="s">
        <v>192</v>
      </c>
      <c r="C21" s="81">
        <v>223</v>
      </c>
      <c r="D21" s="81">
        <v>94</v>
      </c>
      <c r="E21" s="81">
        <v>129</v>
      </c>
      <c r="H21" s="1"/>
    </row>
    <row r="22" spans="1:8" ht="15" customHeight="1">
      <c r="A22" s="194">
        <v>14</v>
      </c>
      <c r="B22" s="194" t="s">
        <v>193</v>
      </c>
      <c r="C22" s="81">
        <v>560</v>
      </c>
      <c r="D22" s="81">
        <v>242</v>
      </c>
      <c r="E22" s="81">
        <v>318</v>
      </c>
      <c r="H22" s="1"/>
    </row>
    <row r="23" spans="1:8" ht="15" customHeight="1">
      <c r="A23" s="194">
        <v>15</v>
      </c>
      <c r="B23" s="194" t="s">
        <v>194</v>
      </c>
      <c r="C23" s="81">
        <v>1149</v>
      </c>
      <c r="D23" s="81">
        <v>514</v>
      </c>
      <c r="E23" s="81">
        <v>635</v>
      </c>
      <c r="H23" s="1"/>
    </row>
    <row r="24" spans="1:8" ht="15" customHeight="1">
      <c r="A24" s="194">
        <v>16</v>
      </c>
      <c r="B24" s="194" t="s">
        <v>195</v>
      </c>
      <c r="C24" s="81">
        <v>234</v>
      </c>
      <c r="D24" s="81">
        <v>121</v>
      </c>
      <c r="E24" s="81">
        <v>113</v>
      </c>
      <c r="H24" s="1"/>
    </row>
    <row r="25" spans="1:8" ht="15" customHeight="1">
      <c r="A25" s="194">
        <v>17</v>
      </c>
      <c r="B25" s="194" t="s">
        <v>196</v>
      </c>
      <c r="C25" s="81">
        <v>373</v>
      </c>
      <c r="D25" s="81">
        <v>181</v>
      </c>
      <c r="E25" s="81">
        <v>192</v>
      </c>
      <c r="H25" s="1"/>
    </row>
    <row r="26" spans="1:8" ht="15" customHeight="1">
      <c r="A26" s="194">
        <v>18</v>
      </c>
      <c r="B26" s="194" t="s">
        <v>197</v>
      </c>
      <c r="C26" s="81">
        <v>216</v>
      </c>
      <c r="D26" s="81">
        <v>109</v>
      </c>
      <c r="E26" s="81">
        <v>107</v>
      </c>
      <c r="H26" s="1"/>
    </row>
    <row r="27" spans="1:8" ht="15" customHeight="1">
      <c r="A27" s="194">
        <v>19</v>
      </c>
      <c r="B27" s="194" t="s">
        <v>198</v>
      </c>
      <c r="C27" s="81">
        <v>243</v>
      </c>
      <c r="D27" s="81">
        <v>104</v>
      </c>
      <c r="E27" s="81">
        <v>139</v>
      </c>
      <c r="H27" s="1"/>
    </row>
    <row r="28" spans="1:8" ht="15" customHeight="1">
      <c r="A28" s="194">
        <v>20</v>
      </c>
      <c r="B28" s="194" t="s">
        <v>199</v>
      </c>
      <c r="C28" s="81">
        <v>259</v>
      </c>
      <c r="D28" s="81">
        <v>92</v>
      </c>
      <c r="E28" s="81">
        <v>167</v>
      </c>
      <c r="H28" s="1"/>
    </row>
    <row r="29" spans="1:8" ht="15" customHeight="1">
      <c r="A29" s="194">
        <v>21</v>
      </c>
      <c r="B29" s="194" t="s">
        <v>200</v>
      </c>
      <c r="C29" s="81">
        <v>1619</v>
      </c>
      <c r="D29" s="81">
        <v>701</v>
      </c>
      <c r="E29" s="81">
        <v>918</v>
      </c>
      <c r="H29" s="1"/>
    </row>
    <row r="30" spans="1:8" ht="15" customHeight="1">
      <c r="A30" s="194">
        <v>22</v>
      </c>
      <c r="B30" s="194" t="s">
        <v>201</v>
      </c>
      <c r="C30" s="81">
        <v>361</v>
      </c>
      <c r="D30" s="81">
        <v>149</v>
      </c>
      <c r="E30" s="81">
        <v>212</v>
      </c>
      <c r="H30" s="1"/>
    </row>
    <row r="31" spans="1:8" ht="15" customHeight="1">
      <c r="A31" s="194">
        <v>23</v>
      </c>
      <c r="B31" s="194" t="s">
        <v>202</v>
      </c>
      <c r="C31" s="81">
        <v>440</v>
      </c>
      <c r="D31" s="81">
        <v>207</v>
      </c>
      <c r="E31" s="81">
        <v>233</v>
      </c>
      <c r="H31" s="1"/>
    </row>
    <row r="32" spans="1:8" ht="15" customHeight="1">
      <c r="A32" s="194">
        <v>24</v>
      </c>
      <c r="B32" s="194" t="s">
        <v>203</v>
      </c>
      <c r="C32" s="81">
        <v>328</v>
      </c>
      <c r="D32" s="81">
        <v>131</v>
      </c>
      <c r="E32" s="81">
        <v>197</v>
      </c>
      <c r="H32" s="1"/>
    </row>
    <row r="33" spans="1:8" ht="15" customHeight="1">
      <c r="A33" s="194">
        <v>25</v>
      </c>
      <c r="B33" s="194" t="s">
        <v>204</v>
      </c>
      <c r="C33" s="81">
        <v>209</v>
      </c>
      <c r="D33" s="81">
        <v>99</v>
      </c>
      <c r="E33" s="81">
        <v>110</v>
      </c>
      <c r="H33" s="1"/>
    </row>
    <row r="34" spans="1:8" ht="15" customHeight="1">
      <c r="A34" s="194">
        <v>26</v>
      </c>
      <c r="B34" s="194" t="s">
        <v>205</v>
      </c>
      <c r="C34" s="81">
        <v>350</v>
      </c>
      <c r="D34" s="81">
        <v>144</v>
      </c>
      <c r="E34" s="81">
        <v>206</v>
      </c>
      <c r="H34" s="1"/>
    </row>
    <row r="35" spans="1:8" ht="15" customHeight="1">
      <c r="A35" s="194">
        <v>27</v>
      </c>
      <c r="B35" s="194" t="s">
        <v>206</v>
      </c>
      <c r="C35" s="81">
        <v>296</v>
      </c>
      <c r="D35" s="81">
        <v>113</v>
      </c>
      <c r="E35" s="81">
        <v>183</v>
      </c>
      <c r="H35" s="1"/>
    </row>
    <row r="36" spans="1:8" ht="15" customHeight="1">
      <c r="A36" s="195">
        <v>28</v>
      </c>
      <c r="B36" s="195" t="s">
        <v>207</v>
      </c>
      <c r="C36" s="82">
        <v>187</v>
      </c>
      <c r="D36" s="82">
        <v>73</v>
      </c>
      <c r="E36" s="82">
        <v>114</v>
      </c>
      <c r="H36" s="1"/>
    </row>
    <row r="37" spans="1:8" ht="15" customHeight="1" thickBot="1">
      <c r="A37" s="200" t="s">
        <v>141</v>
      </c>
      <c r="B37" s="223"/>
      <c r="C37" s="198">
        <v>58</v>
      </c>
      <c r="D37" s="198"/>
      <c r="E37" s="198"/>
      <c r="H37" s="1"/>
    </row>
    <row r="38" spans="1:8" ht="15" customHeight="1" thickBot="1">
      <c r="A38" s="201" t="s">
        <v>142</v>
      </c>
      <c r="B38" s="224"/>
      <c r="C38" s="198">
        <v>12053</v>
      </c>
      <c r="D38" s="198">
        <v>5126</v>
      </c>
      <c r="E38" s="198">
        <v>6869</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verticalCentered="1"/>
  <pageMargins left="0.74803149606299213" right="0.74803149606299213" top="0.98425196850393704" bottom="0.98425196850393704" header="0.51181102362204722" footer="0.51181102362204722"/>
  <pageSetup paperSize="9" scale="78" firstPageNumber="17" orientation="portrait" useFirstPageNumber="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topLeftCell="A4" zoomScaleNormal="100" zoomScaleSheetLayoutView="82" workbookViewId="0">
      <selection activeCell="S14" sqref="S14"/>
    </sheetView>
  </sheetViews>
  <sheetFormatPr defaultRowHeight="12.75"/>
  <sheetData>
    <row r="1" spans="1:1">
      <c r="A1" s="110" t="s">
        <v>213</v>
      </c>
    </row>
  </sheetData>
  <hyperlinks>
    <hyperlink ref="A1" location="съдържание!A1" display="към съдържание" xr:uid="{00000000-0004-0000-0F00-000000000000}"/>
  </hyperlinks>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2025-02-21T11:49:51Z</cp:lastPrinted>
  <dcterms:created xsi:type="dcterms:W3CDTF">2004-07-14T08:38:49Z</dcterms:created>
  <dcterms:modified xsi:type="dcterms:W3CDTF">2025-07-22T12:05:40Z</dcterms:modified>
</cp:coreProperties>
</file>