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C:\Users\PeevaGT\AppData\Local\Microsoft\Windows\INetCache\Content.Outlook\ICHOBS8F\"/>
    </mc:Choice>
  </mc:AlternateContent>
  <xr:revisionPtr revIDLastSave="0" documentId="13_ncr:1_{28911AAC-F752-4C18-9DE2-097B53EDF286}" xr6:coauthVersionLast="36" xr6:coauthVersionMax="36" xr10:uidLastSave="{00000000-0000-0000-0000-000000000000}"/>
  <bookViews>
    <workbookView xWindow="0" yWindow="0" windowWidth="11280" windowHeight="6945" tabRatio="935" firstSheet="6" activeTab="8"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ПОБ'!$A$2:$M$32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<sst xmlns="http://schemas.openxmlformats.org/spreadsheetml/2006/main" count="508" uniqueCount="256">
  <si>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</si>
  <si>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</si>
  <si>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</si>
  <si>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</si>
  <si>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</si>
  <si>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</si>
  <si>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</si>
  <si>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</si>
  <si>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</si>
  <si>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</si>
  <si>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</si>
  <si>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</si>
  <si>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</si>
  <si>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</si>
  <si>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</si>
  <si>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</si>
  <si>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</si>
  <si>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</si>
  <si>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</si>
  <si>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</si>
  <si>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</si>
  <si>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</si>
  <si>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</si>
  <si>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</si>
  <si>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</si>
  <si>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</si>
  <si>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</si>
  <si>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</si>
  <si>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</si>
  <si>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</si>
  <si>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</si>
  <si>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</si>
  <si>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</si>
  <si>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</si>
  <si>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</si>
  <si>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</si>
  <si>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</si>
  <si>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</si>
  <si>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</si>
  <si>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</si>
  <si>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</si>
  <si>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</si>
  <si>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</si>
  <si>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</si>
  <si>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</si>
  <si>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</si>
  <si>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</si>
  <si>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</si>
  <si>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</si>
  <si>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</si>
  <si>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</si>
  <si>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</si>
  <si>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</si>
  <si>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</si>
  <si>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</si>
  <si>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</si>
  <si>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</si>
  <si>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</si>
  <si>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</si>
  <si>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</si>
  <si>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</si>
  <si>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</si>
  <si>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</si>
  <si>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</si>
  <si>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</si>
  <si>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</si>
  <si>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</si>
  <si>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</si>
  <si>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</si>
  <si>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</si>
  <si>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</si>
  <si>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</si>
  <si>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</si>
  <si>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</si>
  <si>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</si>
  <si>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</si>
  <si>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</si>
  <si>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</si>
  <si>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</si>
  <si>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</si>
  <si>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</si>
  <si>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</si>
  <si>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</si>
  <si>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</si>
  <si>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</si>
  <si>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</si>
  <si>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</si>
  <si>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</si>
  <si>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</si>
  <si>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</si>
  <si>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</si>
  <si>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</si>
  <si>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</si>
  <si>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</si>
  <si>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</si>
  <si>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</si>
  <si>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</si>
  <si>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</si>
  <si>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</si>
  <si>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</si>
  <si>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</si>
  <si>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</si>
  <si>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</si>
  <si>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</si>
  <si>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</si>
  <si>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</si>
  <si>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</si>
  <si>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</si>
  <si>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</si>
  <si>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</si>
  <si>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</si>
  <si>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</si>
  <si>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</si>
  <si>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</si>
  <si>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</si>
  <si>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</si>
  <si>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</si>
  <si>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</si>
  <si>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25.01 лв. до 35 лв.</t>
  </si>
  <si>
    <t>от 35.01 лв. до 45 лв.</t>
  </si>
  <si>
    <t>от 45.01 лв. до 55 лв.</t>
  </si>
  <si>
    <t>от 55.01 лв. до 65 лв.</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</si>
  <si>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</si>
  <si>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</si>
  <si>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</si>
  <si>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</si>
  <si>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</si>
  <si>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</si>
  <si>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</si>
  <si>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</si>
  <si>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</si>
  <si>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</si>
  <si>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</si>
  <si>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</si>
  <si>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</si>
  <si>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</si>
  <si>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</si>
  <si>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</si>
  <si>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</si>
  <si>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</si>
  <si>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</si>
  <si>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</si>
  <si>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</si>
  <si>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</si>
  <si>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</si>
  <si>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</si>
  <si>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</si>
  <si>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</si>
  <si>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</si>
  <si>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</si>
  <si>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</si>
  <si>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</si>
  <si>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</si>
  <si>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</si>
  <si>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</si>
  <si>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</si>
  <si>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</si>
  <si>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</si>
  <si>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</si>
  <si>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</si>
  <si>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</si>
  <si>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</si>
  <si>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</si>
  <si>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</si>
  <si>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</si>
  <si>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</si>
  <si>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</si>
  <si>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</si>
  <si>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</si>
  <si>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</si>
  <si>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от 65.01 лв. до 75 лв.</t>
  </si>
  <si>
    <t>https://nssi.bg/fizicheski-lica/po-bg-zakonodatelstvo/pri-bezrabotitsa/</t>
  </si>
  <si>
    <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</si>
  <si>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</si>
  <si>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</si>
  <si>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</si>
  <si>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</si>
  <si>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</si>
  <si>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</si>
  <si>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</si>
  <si>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</si>
  <si>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</si>
  <si>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</si>
  <si>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</si>
  <si>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</si>
  <si>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</si>
  <si>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</si>
  <si>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</si>
  <si>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</si>
  <si>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</si>
  <si>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</si>
  <si>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</si>
  <si>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</si>
  <si>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</si>
  <si>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</si>
  <si>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</si>
  <si>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</si>
  <si>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</si>
  <si>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</si>
  <si>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</si>
  <si>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</si>
  <si>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</si>
  <si>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</si>
  <si>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</si>
  <si>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</si>
  <si>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</si>
  <si>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</si>
  <si>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</si>
  <si>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</si>
  <si>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</si>
  <si>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</si>
  <si>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</si>
  <si>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</si>
  <si>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</si>
  <si>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</si>
  <si>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</si>
  <si>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</si>
  <si>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</si>
  <si>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</si>
  <si>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</si>
  <si>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</si>
  <si>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на 107.14 лв.</t>
  </si>
  <si>
    <t>от 75.01 лв. до 85 лв.</t>
  </si>
  <si>
    <t>от 85.01 лв. до 95 лв.</t>
  </si>
  <si>
    <t>от 95.01 лв. до 107.14 лв.</t>
  </si>
  <si>
    <t>Средно парично обезщетение за безработица-общо*</t>
  </si>
  <si>
    <t>СОФИЯ - 2025 г.</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</si>
  <si>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</si>
  <si>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</si>
  <si>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2025 г. е  18,00 лв.  Максималният дневен размер на обезщетението за безработица за 2025 г. е  107,14 лв. </t>
  </si>
  <si>
    <t xml:space="preserve">          През 2025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</si>
  <si>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ПРЕЗ МЕСЕЦ МАРТ 2025 г.</t>
  </si>
  <si>
    <t>Брой и структура на осигурените лица за фонд "Безработица" и регистрираните безработни лица през месец март 2025 г.</t>
  </si>
  <si>
    <t>Регистрирани безработни лица с право на ПОБ, разпределени по пол и ТП на НОИ, през месец март 2025 г.</t>
  </si>
  <si>
    <t>Регистрирани безработни лица с право на обезщетение, разпределени по групи възраст и ТП на НОИ, през месец март 2025 г.</t>
  </si>
  <si>
    <t>Регистрирани безработни лица с право на обезщетение, разпределени по групи възраст и средни размери на паричните обезщетения, през месец март 2025 г.</t>
  </si>
  <si>
    <t>Регистрирани безработни лица с право на обезщетение, разпределени по дневен размер на ПОБ и по пол, през месец март 2025 г.</t>
  </si>
  <si>
    <t>Средни размери на паричните обезщетения за безработица, разпределени по ТП на НОИ и пол, през месец март 2025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</si>
  <si>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март 2025 г.</t>
  </si>
  <si>
    <t>Брой регистрирани безработни лица с право на ПОБ, разпределени по продължителност на осигурителния им стаж и ТП на НОИ, през месец март 2025 г.</t>
  </si>
  <si>
    <t>Новорегистрирани безработни лица с право на обезщетение, разпределени по пол и ТП на НОИ, през месец март 2025 г.</t>
  </si>
  <si>
    <t>Брой регистрирани безработни лица с право на ПОБ с край на обезщетението през месец март 2025 г., разпределени по пол и ТП на НОИ.</t>
  </si>
  <si>
    <t>изменение спрямо III.2024 г.</t>
  </si>
  <si>
    <t>изменение спрямо II.2025 г.</t>
  </si>
  <si>
    <t>1. Брой и структура на осигурените лица за фонд "Безработица" и регистрираните безработни лица през  месец март 2025 г.</t>
  </si>
  <si>
    <t>III.2024 г.</t>
  </si>
  <si>
    <t>II.2025 г.</t>
  </si>
  <si>
    <t>2. Регистрирани безработни лица с право на ПОБ, разпределени по пол и ТП на НОИ, през месец март 2025 г.</t>
  </si>
  <si>
    <t>3. Регистрирани безработни лица с право на обезщетение, разпределени по групи възраст и ТП на НОИ, през месец  март 2025 г.</t>
  </si>
  <si>
    <t>4. Регистрирани безработни лица с право на обезщетение, разпределени по групи възраст 
и средни размери на паричните обезщетения, през месец март 2025 г.</t>
  </si>
  <si>
    <t>5. Регистрирани безработни лица с право на обезщетение, разпределени по дневен размер на ПОБ и по пол, през месец  март 2025 г.</t>
  </si>
  <si>
    <t>6. Средни размери на паричните обезщетения за безработица, разпределени по ТП на НОИ и пол, 
през месец март 2025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</si>
  <si>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март 2025 г.</t>
  </si>
  <si>
    <t>8. Брой регистрирани безработни лица с право на ПОБ, разпределени 
по продължителност на осигурителния им стаж и  ТП на НОИ, през месец март 2025 г.</t>
  </si>
  <si>
    <t>9. Новорегистрирани безработни лица с право на обезщетение, разпределени по пол и ТП на НОИ, 
през месец март 2025 г.</t>
  </si>
  <si>
    <t>10. Брой регистрирани безработни лица с право на ПОБ с край на обезщетението 
през месец март 2025 г.,  разпределени по пол и ТП на НОИ.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</si>
</sst>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26">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168" fontId="32" fillId="0" borderId="27" xfId="85" applyNumberFormat="1" applyFont="1" applyBorder="1"/>
    <xf numFmtId="168" fontId="32" fillId="0" borderId="27" xfId="85" applyNumberFormat="1" applyFont="1" applyFill="1" applyBorder="1"/>
    <xf numFmtId="0" fontId="53" fillId="0" borderId="27" xfId="85" applyFont="1" applyFill="1" applyBorder="1"/>
    <xf numFmtId="3" fontId="32" fillId="0" borderId="28" xfId="85" applyNumberFormat="1" applyFont="1" applyBorder="1"/>
    <xf numFmtId="168" fontId="32" fillId="0" borderId="28" xfId="85" applyNumberFormat="1" applyFont="1" applyBorder="1"/>
    <xf numFmtId="3" fontId="32" fillId="0" borderId="29" xfId="85" applyNumberFormat="1" applyFont="1" applyBorder="1"/>
    <xf numFmtId="168" fontId="32" fillId="0" borderId="29" xfId="85" applyNumberFormat="1" applyFont="1" applyBorder="1"/>
    <xf numFmtId="3" fontId="32" fillId="0" borderId="30" xfId="85" applyNumberFormat="1" applyFont="1" applyBorder="1"/>
    <xf numFmtId="168" fontId="32" fillId="0" borderId="30" xfId="85" applyNumberFormat="1" applyFont="1" applyBorder="1"/>
    <xf numFmtId="168" fontId="32" fillId="0" borderId="31" xfId="85" applyNumberFormat="1" applyFont="1" applyBorder="1"/>
    <xf numFmtId="168" fontId="32" fillId="0" borderId="32" xfId="85" applyNumberFormat="1" applyFont="1" applyBorder="1"/>
    <xf numFmtId="168" fontId="32" fillId="0" borderId="33" xfId="85" applyNumberFormat="1" applyFont="1" applyBorder="1"/>
    <xf numFmtId="168" fontId="32" fillId="0" borderId="34" xfId="85" applyNumberFormat="1" applyFont="1" applyFill="1" applyBorder="1"/>
    <xf numFmtId="168" fontId="32" fillId="0" borderId="35" xfId="85" applyNumberFormat="1" applyFont="1" applyFill="1" applyBorder="1"/>
    <xf numFmtId="168" fontId="32" fillId="0" borderId="36" xfId="85" applyNumberFormat="1" applyFont="1" applyFill="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168" fontId="1" fillId="0" borderId="28" xfId="0" applyNumberFormat="1" applyFont="1" applyBorder="1"/>
    <xf numFmtId="168" fontId="1" fillId="0" borderId="29" xfId="0" applyNumberFormat="1" applyFont="1" applyBorder="1"/>
    <xf numFmtId="168" fontId="1" fillId="0" borderId="27" xfId="0" applyNumberFormat="1" applyFont="1" applyBorder="1" applyAlignment="1">
      <alignment vertical="center"/>
    </xf>
    <xf numFmtId="3" fontId="32" fillId="0" borderId="27" xfId="85" applyNumberFormat="1" applyFont="1" applyBorder="1" applyAlignment="1">
      <alignment horizontal="right" vertical="center" wrapText="1"/>
    </xf>
    <xf numFmtId="168"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168"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168" fontId="32" fillId="0" borderId="34" xfId="85" applyNumberFormat="1" applyFont="1" applyBorder="1"/>
    <xf numFmtId="3" fontId="32" fillId="0" borderId="21" xfId="85" applyNumberFormat="1" applyFont="1" applyBorder="1"/>
    <xf numFmtId="3" fontId="32" fillId="0" borderId="32" xfId="85" applyNumberFormat="1" applyFont="1" applyBorder="1"/>
    <xf numFmtId="168" fontId="32" fillId="0" borderId="35"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168" fontId="32" fillId="0" borderId="36"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57" fillId="0" borderId="0" xfId="0" applyFont="1" applyFill="1" applyAlignment="1">
      <alignment horizontal="center" vertical="center"/>
    </xf>
    <xf numFmtId="0" fontId="14" fillId="0" borderId="40" xfId="0" applyFont="1" applyBorder="1" applyAlignment="1">
      <alignment horizontal="center" vertical="center"/>
    </xf>
    <xf numFmtId="0" fontId="59" fillId="0" borderId="0" xfId="73" applyFont="1" applyAlignment="1" applyProtection="1">
      <alignment horizontal="center" vertical="center"/>
    </xf>
    <xf numFmtId="0" fontId="0" fillId="0" borderId="0" xfId="0" applyAlignment="1">
      <alignment horizontal="center" vertical="center"/>
    </xf>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март 2025 г.</a:t>
            </a:r>
          </a:p>
        </c:rich>
      </c:tx>
      <c:layout>
        <c:manualLayout>
          <c:xMode val="edge"/>
          <c:yMode val="edge"/>
          <c:x val="0.13001356124721014"/>
          <c:y val="6.5770330240753322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6.4364916114320839E-2</c:v>
                </c:pt>
                <c:pt idx="1">
                  <c:v>5.2090113621622157E-2</c:v>
                </c:pt>
                <c:pt idx="2">
                  <c:v>8.0250335059576502E-2</c:v>
                </c:pt>
                <c:pt idx="3">
                  <c:v>0.11095636255595581</c:v>
                </c:pt>
                <c:pt idx="4">
                  <c:v>0.1190217591854638</c:v>
                </c:pt>
                <c:pt idx="5">
                  <c:v>0.13185084132955596</c:v>
                </c:pt>
                <c:pt idx="6">
                  <c:v>0.13244620691255582</c:v>
                </c:pt>
                <c:pt idx="7">
                  <c:v>0.29352360177536874</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3.2815943278719936E-2</c:v>
                </c:pt>
                <c:pt idx="1">
                  <c:v>4.5862476445977449E-2</c:v>
                </c:pt>
                <c:pt idx="2">
                  <c:v>8.1281338826610455E-2</c:v>
                </c:pt>
                <c:pt idx="3">
                  <c:v>0.12340710932260228</c:v>
                </c:pt>
                <c:pt idx="4">
                  <c:v>0.13348344032448661</c:v>
                </c:pt>
                <c:pt idx="5">
                  <c:v>0.1419149819552234</c:v>
                </c:pt>
                <c:pt idx="6">
                  <c:v>0.14999520935134616</c:v>
                </c:pt>
                <c:pt idx="7">
                  <c:v>0.28783813995081603</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март 2025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1610</c:v>
                </c:pt>
                <c:pt idx="1">
                  <c:v>1477</c:v>
                </c:pt>
                <c:pt idx="2">
                  <c:v>1666</c:v>
                </c:pt>
                <c:pt idx="3">
                  <c:v>928</c:v>
                </c:pt>
                <c:pt idx="4">
                  <c:v>318</c:v>
                </c:pt>
                <c:pt idx="5">
                  <c:v>744</c:v>
                </c:pt>
                <c:pt idx="6">
                  <c:v>545</c:v>
                </c:pt>
                <c:pt idx="7">
                  <c:v>556</c:v>
                </c:pt>
                <c:pt idx="8">
                  <c:v>404</c:v>
                </c:pt>
                <c:pt idx="9">
                  <c:v>599</c:v>
                </c:pt>
                <c:pt idx="10">
                  <c:v>480</c:v>
                </c:pt>
                <c:pt idx="11">
                  <c:v>1024</c:v>
                </c:pt>
                <c:pt idx="12">
                  <c:v>447</c:v>
                </c:pt>
                <c:pt idx="13">
                  <c:v>1246</c:v>
                </c:pt>
                <c:pt idx="14">
                  <c:v>2774</c:v>
                </c:pt>
                <c:pt idx="15">
                  <c:v>563</c:v>
                </c:pt>
                <c:pt idx="16">
                  <c:v>916</c:v>
                </c:pt>
                <c:pt idx="17">
                  <c:v>490</c:v>
                </c:pt>
                <c:pt idx="18">
                  <c:v>537</c:v>
                </c:pt>
                <c:pt idx="19">
                  <c:v>574</c:v>
                </c:pt>
                <c:pt idx="20">
                  <c:v>3938</c:v>
                </c:pt>
                <c:pt idx="21">
                  <c:v>863</c:v>
                </c:pt>
                <c:pt idx="22">
                  <c:v>1121</c:v>
                </c:pt>
                <c:pt idx="23">
                  <c:v>730</c:v>
                </c:pt>
                <c:pt idx="24">
                  <c:v>516</c:v>
                </c:pt>
                <c:pt idx="25">
                  <c:v>801</c:v>
                </c:pt>
                <c:pt idx="26">
                  <c:v>682</c:v>
                </c:pt>
                <c:pt idx="27">
                  <c:v>370</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2582</c:v>
                </c:pt>
                <c:pt idx="1">
                  <c:v>2861</c:v>
                </c:pt>
                <c:pt idx="2">
                  <c:v>2342</c:v>
                </c:pt>
                <c:pt idx="3">
                  <c:v>1111</c:v>
                </c:pt>
                <c:pt idx="4">
                  <c:v>444</c:v>
                </c:pt>
                <c:pt idx="5">
                  <c:v>1013</c:v>
                </c:pt>
                <c:pt idx="6">
                  <c:v>518</c:v>
                </c:pt>
                <c:pt idx="7">
                  <c:v>806</c:v>
                </c:pt>
                <c:pt idx="8">
                  <c:v>766</c:v>
                </c:pt>
                <c:pt idx="9">
                  <c:v>613</c:v>
                </c:pt>
                <c:pt idx="10">
                  <c:v>578</c:v>
                </c:pt>
                <c:pt idx="11">
                  <c:v>1293</c:v>
                </c:pt>
                <c:pt idx="12">
                  <c:v>614</c:v>
                </c:pt>
                <c:pt idx="13">
                  <c:v>1554</c:v>
                </c:pt>
                <c:pt idx="14">
                  <c:v>3338</c:v>
                </c:pt>
                <c:pt idx="15">
                  <c:v>587</c:v>
                </c:pt>
                <c:pt idx="16">
                  <c:v>1016</c:v>
                </c:pt>
                <c:pt idx="17">
                  <c:v>466</c:v>
                </c:pt>
                <c:pt idx="18">
                  <c:v>876</c:v>
                </c:pt>
                <c:pt idx="19">
                  <c:v>828</c:v>
                </c:pt>
                <c:pt idx="20">
                  <c:v>4853</c:v>
                </c:pt>
                <c:pt idx="21">
                  <c:v>1206</c:v>
                </c:pt>
                <c:pt idx="22">
                  <c:v>1262</c:v>
                </c:pt>
                <c:pt idx="23">
                  <c:v>994</c:v>
                </c:pt>
                <c:pt idx="24">
                  <c:v>584</c:v>
                </c:pt>
                <c:pt idx="25">
                  <c:v>1056</c:v>
                </c:pt>
                <c:pt idx="26">
                  <c:v>820</c:v>
                </c:pt>
                <c:pt idx="27">
                  <c:v>509</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март 2025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2055</c:v>
                </c:pt>
                <c:pt idx="1">
                  <c:v>2872</c:v>
                </c:pt>
                <c:pt idx="2">
                  <c:v>5090</c:v>
                </c:pt>
                <c:pt idx="3">
                  <c:v>7728</c:v>
                </c:pt>
                <c:pt idx="4">
                  <c:v>8359</c:v>
                </c:pt>
                <c:pt idx="5">
                  <c:v>8887</c:v>
                </c:pt>
                <c:pt idx="6">
                  <c:v>9393</c:v>
                </c:pt>
                <c:pt idx="7">
                  <c:v>18025</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7889</c:v>
                </c:pt>
                <c:pt idx="1">
                  <c:v>9174</c:v>
                </c:pt>
                <c:pt idx="2">
                  <c:v>13956</c:v>
                </c:pt>
                <c:pt idx="3">
                  <c:v>17977</c:v>
                </c:pt>
                <c:pt idx="4">
                  <c:v>19080</c:v>
                </c:pt>
                <c:pt idx="5">
                  <c:v>20672</c:v>
                </c:pt>
                <c:pt idx="6">
                  <c:v>22161</c:v>
                </c:pt>
                <c:pt idx="7">
                  <c:v>45426</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март 2025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4.0019186023994444E-2"/>
                  <c:y val="3.1763625483609184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4.1437045113969152E-2"/>
                  <c:y val="0.156596813660143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2.8280664325602695E-2"/>
                  <c:y val="0.20908426447899919"/>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5.3395223894210177E-2"/>
                  <c:y val="6.028281289522592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14946919759617974"/>
                  <c:y val="4.80620741070391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2455812304507688"/>
                  <c:y val="-5.01993684198053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6439801233996076"/>
                  <c:y val="-0.118481126653750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0.17048510252903973"/>
                  <c:y val="-0.178672733628386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2.2262936087237461E-2"/>
                  <c:y val="-0.2246901642937973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4007330782998531"/>
                  <c:y val="-0.1952940758251719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632711760703103"/>
                  <c:y val="-0.12942227594011246"/>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 лв.</c:v>
                </c:pt>
                <c:pt idx="8">
                  <c:v>от 85.01 лв. до 95 лв.</c:v>
                </c:pt>
                <c:pt idx="9">
                  <c:v>от 95.01 лв. до 107.14 лв.</c:v>
                </c:pt>
                <c:pt idx="10">
                  <c:v>на 107.14 лв.</c:v>
                </c:pt>
              </c:strCache>
            </c:strRef>
          </c:cat>
          <c:val>
            <c:numRef>
              <c:f>('размер ПОБ'!$C$8,'размер ПОБ'!$C$12:$C$21)</c:f>
              <c:numCache>
                <c:formatCode>0.0%</c:formatCode>
                <c:ptCount val="11"/>
                <c:pt idx="0">
                  <c:v>0.26449171217782885</c:v>
                </c:pt>
                <c:pt idx="1">
                  <c:v>0.14073328862061257</c:v>
                </c:pt>
                <c:pt idx="2">
                  <c:v>0.22840215898565999</c:v>
                </c:pt>
                <c:pt idx="3">
                  <c:v>9.8288141547698896E-2</c:v>
                </c:pt>
                <c:pt idx="4">
                  <c:v>6.6126920251668747E-2</c:v>
                </c:pt>
                <c:pt idx="5">
                  <c:v>5.2281945642106607E-2</c:v>
                </c:pt>
                <c:pt idx="6">
                  <c:v>4.0417105809459931E-2</c:v>
                </c:pt>
                <c:pt idx="7">
                  <c:v>2.9510395707578806E-2</c:v>
                </c:pt>
                <c:pt idx="8">
                  <c:v>3.0883714988342754E-2</c:v>
                </c:pt>
                <c:pt idx="9">
                  <c:v>4.7842611222892913E-2</c:v>
                </c:pt>
                <c:pt idx="10">
                  <c:v>1.0220050461499154E-3</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март 2025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"лв."</c:formatCode>
                <c:ptCount val="28"/>
                <c:pt idx="0">
                  <c:v>795.17726708074531</c:v>
                </c:pt>
                <c:pt idx="1">
                  <c:v>762.86635071090041</c:v>
                </c:pt>
                <c:pt idx="2">
                  <c:v>915.437575030012</c:v>
                </c:pt>
                <c:pt idx="3">
                  <c:v>768.398922413793</c:v>
                </c:pt>
                <c:pt idx="4">
                  <c:v>640.87358490566032</c:v>
                </c:pt>
                <c:pt idx="5">
                  <c:v>694.35618279569894</c:v>
                </c:pt>
                <c:pt idx="6">
                  <c:v>876.38532110091751</c:v>
                </c:pt>
                <c:pt idx="7">
                  <c:v>718.31546762589926</c:v>
                </c:pt>
                <c:pt idx="8">
                  <c:v>741.94356435643567</c:v>
                </c:pt>
                <c:pt idx="9">
                  <c:v>768.85709515859776</c:v>
                </c:pt>
                <c:pt idx="10">
                  <c:v>717.8175</c:v>
                </c:pt>
                <c:pt idx="11">
                  <c:v>759.0205078125</c:v>
                </c:pt>
                <c:pt idx="12">
                  <c:v>828.68277404921719</c:v>
                </c:pt>
                <c:pt idx="13">
                  <c:v>777.62969502407714</c:v>
                </c:pt>
                <c:pt idx="14">
                  <c:v>867.78233597692861</c:v>
                </c:pt>
                <c:pt idx="15">
                  <c:v>721.71047957371229</c:v>
                </c:pt>
                <c:pt idx="16">
                  <c:v>809.1187772925764</c:v>
                </c:pt>
                <c:pt idx="17">
                  <c:v>717.9751020408163</c:v>
                </c:pt>
                <c:pt idx="18">
                  <c:v>677.87411545623831</c:v>
                </c:pt>
                <c:pt idx="19">
                  <c:v>710.34216027874561</c:v>
                </c:pt>
                <c:pt idx="20">
                  <c:v>1146.7544438801424</c:v>
                </c:pt>
                <c:pt idx="21">
                  <c:v>861.52977983777521</c:v>
                </c:pt>
                <c:pt idx="22">
                  <c:v>916.32114183764497</c:v>
                </c:pt>
                <c:pt idx="23">
                  <c:v>828.71506849315074</c:v>
                </c:pt>
                <c:pt idx="24">
                  <c:v>716.52093023255816</c:v>
                </c:pt>
                <c:pt idx="25">
                  <c:v>712.67141073657922</c:v>
                </c:pt>
                <c:pt idx="26">
                  <c:v>747.18181818181824</c:v>
                </c:pt>
                <c:pt idx="27">
                  <c:v>803.58054054054048</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"лв."</c:formatCode>
                <c:ptCount val="28"/>
                <c:pt idx="0">
                  <c:v>643.63570875290463</c:v>
                </c:pt>
                <c:pt idx="1">
                  <c:v>615.72401258301295</c:v>
                </c:pt>
                <c:pt idx="2">
                  <c:v>694.42100768573869</c:v>
                </c:pt>
                <c:pt idx="3">
                  <c:v>597.33141314131421</c:v>
                </c:pt>
                <c:pt idx="4">
                  <c:v>575.98468468468468</c:v>
                </c:pt>
                <c:pt idx="5">
                  <c:v>610.05192497532084</c:v>
                </c:pt>
                <c:pt idx="6">
                  <c:v>713.24015444015447</c:v>
                </c:pt>
                <c:pt idx="7">
                  <c:v>586.40272952853593</c:v>
                </c:pt>
                <c:pt idx="8">
                  <c:v>594.45926892950399</c:v>
                </c:pt>
                <c:pt idx="9">
                  <c:v>613.9115823817292</c:v>
                </c:pt>
                <c:pt idx="10">
                  <c:v>577.31141868512111</c:v>
                </c:pt>
                <c:pt idx="11">
                  <c:v>597.88770301624129</c:v>
                </c:pt>
                <c:pt idx="12">
                  <c:v>645.47296416938116</c:v>
                </c:pt>
                <c:pt idx="13">
                  <c:v>654.02664092664099</c:v>
                </c:pt>
                <c:pt idx="14">
                  <c:v>698.62312762133013</c:v>
                </c:pt>
                <c:pt idx="15">
                  <c:v>558.0333901192505</c:v>
                </c:pt>
                <c:pt idx="16">
                  <c:v>612.19330708661414</c:v>
                </c:pt>
                <c:pt idx="17">
                  <c:v>553.13261802575107</c:v>
                </c:pt>
                <c:pt idx="18">
                  <c:v>637.06484018264837</c:v>
                </c:pt>
                <c:pt idx="19">
                  <c:v>617.49830917874397</c:v>
                </c:pt>
                <c:pt idx="20">
                  <c:v>988.53805893261904</c:v>
                </c:pt>
                <c:pt idx="21">
                  <c:v>703.08175787728032</c:v>
                </c:pt>
                <c:pt idx="22">
                  <c:v>681.95721077654514</c:v>
                </c:pt>
                <c:pt idx="23">
                  <c:v>621.25875251509058</c:v>
                </c:pt>
                <c:pt idx="24">
                  <c:v>645.2873287671232</c:v>
                </c:pt>
                <c:pt idx="25">
                  <c:v>576.68125000000009</c:v>
                </c:pt>
                <c:pt idx="26">
                  <c:v>606.14073170731706</c:v>
                </c:pt>
                <c:pt idx="27">
                  <c:v>624.11905697445968</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"лв."</c:formatCode>
                <c:ptCount val="28"/>
                <c:pt idx="0">
                  <c:v>576.30909090909097</c:v>
                </c:pt>
                <c:pt idx="1">
                  <c:v>792.8</c:v>
                </c:pt>
                <c:pt idx="2">
                  <c:v>889.13846153846168</c:v>
                </c:pt>
                <c:pt idx="3">
                  <c:v>360</c:v>
                </c:pt>
                <c:pt idx="4">
                  <c:v>481.99999999999994</c:v>
                </c:pt>
                <c:pt idx="5">
                  <c:v>785.6</c:v>
                </c:pt>
                <c:pt idx="6">
                  <c:v>566.70000000000005</c:v>
                </c:pt>
                <c:pt idx="7">
                  <c:v>500.05</c:v>
                </c:pt>
                <c:pt idx="8">
                  <c:v>360</c:v>
                </c:pt>
                <c:pt idx="9">
                  <c:v>1103</c:v>
                </c:pt>
                <c:pt idx="10">
                  <c:v>497</c:v>
                </c:pt>
                <c:pt idx="11">
                  <c:v>417.25</c:v>
                </c:pt>
                <c:pt idx="12">
                  <c:v>935.5</c:v>
                </c:pt>
                <c:pt idx="13">
                  <c:v>1071.7333333333333</c:v>
                </c:pt>
                <c:pt idx="14">
                  <c:v>889.93571428571431</c:v>
                </c:pt>
                <c:pt idx="15">
                  <c:v>360</c:v>
                </c:pt>
                <c:pt idx="16">
                  <c:v>676.73333333333335</c:v>
                </c:pt>
                <c:pt idx="17">
                  <c:v>0</c:v>
                </c:pt>
                <c:pt idx="18">
                  <c:v>950.8</c:v>
                </c:pt>
                <c:pt idx="19">
                  <c:v>0</c:v>
                </c:pt>
                <c:pt idx="20">
                  <c:v>1306.7711340206185</c:v>
                </c:pt>
                <c:pt idx="21">
                  <c:v>1531.8000000000002</c:v>
                </c:pt>
                <c:pt idx="22">
                  <c:v>1545.1499999999999</c:v>
                </c:pt>
                <c:pt idx="23">
                  <c:v>574.6</c:v>
                </c:pt>
                <c:pt idx="24">
                  <c:v>806.59999999999991</c:v>
                </c:pt>
                <c:pt idx="25">
                  <c:v>665.5</c:v>
                </c:pt>
                <c:pt idx="26">
                  <c:v>1257.3999999999999</c:v>
                </c:pt>
                <c:pt idx="27">
                  <c:v>0</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in val="200"/>
        </c:scaling>
        <c:delete val="0"/>
        <c:axPos val="l"/>
        <c:majorGridlines>
          <c:spPr>
            <a:ln w="3175">
              <a:solidFill>
                <a:schemeClr val="bg1">
                  <a:lumMod val="85000"/>
                </a:schemeClr>
              </a:solidFill>
              <a:prstDash val="solid"/>
            </a:ln>
          </c:spPr>
        </c:majorGridlines>
        <c:numFmt formatCode="#\ ##0\ \л\в."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quot;лв.&quot;"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март 2025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163</c:v>
                </c:pt>
                <c:pt idx="1">
                  <c:v>183</c:v>
                </c:pt>
                <c:pt idx="2">
                  <c:v>257</c:v>
                </c:pt>
                <c:pt idx="3">
                  <c:v>126</c:v>
                </c:pt>
                <c:pt idx="4">
                  <c:v>62</c:v>
                </c:pt>
                <c:pt idx="5">
                  <c:v>126</c:v>
                </c:pt>
                <c:pt idx="6">
                  <c:v>78</c:v>
                </c:pt>
                <c:pt idx="7">
                  <c:v>64</c:v>
                </c:pt>
                <c:pt idx="8">
                  <c:v>47</c:v>
                </c:pt>
                <c:pt idx="9">
                  <c:v>77</c:v>
                </c:pt>
                <c:pt idx="10">
                  <c:v>60</c:v>
                </c:pt>
                <c:pt idx="11">
                  <c:v>151</c:v>
                </c:pt>
                <c:pt idx="12">
                  <c:v>70</c:v>
                </c:pt>
                <c:pt idx="13">
                  <c:v>124</c:v>
                </c:pt>
                <c:pt idx="14">
                  <c:v>463</c:v>
                </c:pt>
                <c:pt idx="15">
                  <c:v>66</c:v>
                </c:pt>
                <c:pt idx="16">
                  <c:v>142</c:v>
                </c:pt>
                <c:pt idx="17">
                  <c:v>48</c:v>
                </c:pt>
                <c:pt idx="18">
                  <c:v>92</c:v>
                </c:pt>
                <c:pt idx="19">
                  <c:v>75</c:v>
                </c:pt>
                <c:pt idx="20">
                  <c:v>662</c:v>
                </c:pt>
                <c:pt idx="21">
                  <c:v>156</c:v>
                </c:pt>
                <c:pt idx="22">
                  <c:v>149</c:v>
                </c:pt>
                <c:pt idx="23">
                  <c:v>87</c:v>
                </c:pt>
                <c:pt idx="24">
                  <c:v>63</c:v>
                </c:pt>
                <c:pt idx="25">
                  <c:v>139</c:v>
                </c:pt>
                <c:pt idx="26">
                  <c:v>98</c:v>
                </c:pt>
                <c:pt idx="27">
                  <c:v>53</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303</c:v>
                </c:pt>
                <c:pt idx="1">
                  <c:v>318</c:v>
                </c:pt>
                <c:pt idx="2">
                  <c:v>363</c:v>
                </c:pt>
                <c:pt idx="3">
                  <c:v>162</c:v>
                </c:pt>
                <c:pt idx="4">
                  <c:v>58</c:v>
                </c:pt>
                <c:pt idx="5">
                  <c:v>181</c:v>
                </c:pt>
                <c:pt idx="6">
                  <c:v>73</c:v>
                </c:pt>
                <c:pt idx="7">
                  <c:v>99</c:v>
                </c:pt>
                <c:pt idx="8">
                  <c:v>115</c:v>
                </c:pt>
                <c:pt idx="9">
                  <c:v>70</c:v>
                </c:pt>
                <c:pt idx="10">
                  <c:v>70</c:v>
                </c:pt>
                <c:pt idx="11">
                  <c:v>182</c:v>
                </c:pt>
                <c:pt idx="12">
                  <c:v>102</c:v>
                </c:pt>
                <c:pt idx="13">
                  <c:v>161</c:v>
                </c:pt>
                <c:pt idx="14">
                  <c:v>529</c:v>
                </c:pt>
                <c:pt idx="15">
                  <c:v>91</c:v>
                </c:pt>
                <c:pt idx="16">
                  <c:v>174</c:v>
                </c:pt>
                <c:pt idx="17">
                  <c:v>46</c:v>
                </c:pt>
                <c:pt idx="18">
                  <c:v>89</c:v>
                </c:pt>
                <c:pt idx="19">
                  <c:v>120</c:v>
                </c:pt>
                <c:pt idx="20">
                  <c:v>843</c:v>
                </c:pt>
                <c:pt idx="21">
                  <c:v>197</c:v>
                </c:pt>
                <c:pt idx="22">
                  <c:v>201</c:v>
                </c:pt>
                <c:pt idx="23">
                  <c:v>121</c:v>
                </c:pt>
                <c:pt idx="24">
                  <c:v>52</c:v>
                </c:pt>
                <c:pt idx="25">
                  <c:v>154</c:v>
                </c:pt>
                <c:pt idx="26">
                  <c:v>100</c:v>
                </c:pt>
                <c:pt idx="27">
                  <c:v>57</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март 2025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297</c:v>
                </c:pt>
                <c:pt idx="1">
                  <c:v>326</c:v>
                </c:pt>
                <c:pt idx="2">
                  <c:v>301</c:v>
                </c:pt>
                <c:pt idx="3">
                  <c:v>200</c:v>
                </c:pt>
                <c:pt idx="4">
                  <c:v>67</c:v>
                </c:pt>
                <c:pt idx="5">
                  <c:v>129</c:v>
                </c:pt>
                <c:pt idx="6">
                  <c:v>80</c:v>
                </c:pt>
                <c:pt idx="7">
                  <c:v>129</c:v>
                </c:pt>
                <c:pt idx="8">
                  <c:v>78</c:v>
                </c:pt>
                <c:pt idx="9">
                  <c:v>80</c:v>
                </c:pt>
                <c:pt idx="10">
                  <c:v>96</c:v>
                </c:pt>
                <c:pt idx="11">
                  <c:v>164</c:v>
                </c:pt>
                <c:pt idx="12">
                  <c:v>88</c:v>
                </c:pt>
                <c:pt idx="13">
                  <c:v>225</c:v>
                </c:pt>
                <c:pt idx="14">
                  <c:v>435</c:v>
                </c:pt>
                <c:pt idx="15">
                  <c:v>123</c:v>
                </c:pt>
                <c:pt idx="16">
                  <c:v>177</c:v>
                </c:pt>
                <c:pt idx="17">
                  <c:v>107</c:v>
                </c:pt>
                <c:pt idx="18">
                  <c:v>97</c:v>
                </c:pt>
                <c:pt idx="19">
                  <c:v>83</c:v>
                </c:pt>
                <c:pt idx="20">
                  <c:v>665</c:v>
                </c:pt>
                <c:pt idx="21">
                  <c:v>133</c:v>
                </c:pt>
                <c:pt idx="22">
                  <c:v>182</c:v>
                </c:pt>
                <c:pt idx="23">
                  <c:v>147</c:v>
                </c:pt>
                <c:pt idx="24">
                  <c:v>88</c:v>
                </c:pt>
                <c:pt idx="25">
                  <c:v>134</c:v>
                </c:pt>
                <c:pt idx="26">
                  <c:v>111</c:v>
                </c:pt>
                <c:pt idx="27">
                  <c:v>76</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463</c:v>
                </c:pt>
                <c:pt idx="1">
                  <c:v>656</c:v>
                </c:pt>
                <c:pt idx="2">
                  <c:v>463</c:v>
                </c:pt>
                <c:pt idx="3">
                  <c:v>205</c:v>
                </c:pt>
                <c:pt idx="4">
                  <c:v>48</c:v>
                </c:pt>
                <c:pt idx="5">
                  <c:v>164</c:v>
                </c:pt>
                <c:pt idx="6">
                  <c:v>69</c:v>
                </c:pt>
                <c:pt idx="7">
                  <c:v>144</c:v>
                </c:pt>
                <c:pt idx="8">
                  <c:v>109</c:v>
                </c:pt>
                <c:pt idx="9">
                  <c:v>123</c:v>
                </c:pt>
                <c:pt idx="10">
                  <c:v>98</c:v>
                </c:pt>
                <c:pt idx="11">
                  <c:v>260</c:v>
                </c:pt>
                <c:pt idx="12">
                  <c:v>98</c:v>
                </c:pt>
                <c:pt idx="13">
                  <c:v>230</c:v>
                </c:pt>
                <c:pt idx="14">
                  <c:v>587</c:v>
                </c:pt>
                <c:pt idx="15">
                  <c:v>120</c:v>
                </c:pt>
                <c:pt idx="16">
                  <c:v>196</c:v>
                </c:pt>
                <c:pt idx="17">
                  <c:v>105</c:v>
                </c:pt>
                <c:pt idx="18">
                  <c:v>105</c:v>
                </c:pt>
                <c:pt idx="19">
                  <c:v>103</c:v>
                </c:pt>
                <c:pt idx="20">
                  <c:v>818</c:v>
                </c:pt>
                <c:pt idx="21">
                  <c:v>207</c:v>
                </c:pt>
                <c:pt idx="22">
                  <c:v>212</c:v>
                </c:pt>
                <c:pt idx="23">
                  <c:v>210</c:v>
                </c:pt>
                <c:pt idx="24">
                  <c:v>101</c:v>
                </c:pt>
                <c:pt idx="25">
                  <c:v>185</c:v>
                </c:pt>
                <c:pt idx="26">
                  <c:v>135</c:v>
                </c:pt>
                <c:pt idx="27">
                  <c:v>106</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март 2025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466</c:v>
                </c:pt>
                <c:pt idx="1">
                  <c:v>501</c:v>
                </c:pt>
                <c:pt idx="2">
                  <c:v>620</c:v>
                </c:pt>
                <c:pt idx="3">
                  <c:v>288</c:v>
                </c:pt>
                <c:pt idx="4">
                  <c:v>120</c:v>
                </c:pt>
                <c:pt idx="5">
                  <c:v>307</c:v>
                </c:pt>
                <c:pt idx="6">
                  <c:v>151</c:v>
                </c:pt>
                <c:pt idx="7">
                  <c:v>163</c:v>
                </c:pt>
                <c:pt idx="8">
                  <c:v>162</c:v>
                </c:pt>
                <c:pt idx="9">
                  <c:v>147</c:v>
                </c:pt>
                <c:pt idx="10">
                  <c:v>130</c:v>
                </c:pt>
                <c:pt idx="11">
                  <c:v>333</c:v>
                </c:pt>
                <c:pt idx="12">
                  <c:v>172</c:v>
                </c:pt>
                <c:pt idx="13">
                  <c:v>285</c:v>
                </c:pt>
                <c:pt idx="14">
                  <c:v>992</c:v>
                </c:pt>
                <c:pt idx="15">
                  <c:v>157</c:v>
                </c:pt>
                <c:pt idx="16">
                  <c:v>316</c:v>
                </c:pt>
                <c:pt idx="17">
                  <c:v>94</c:v>
                </c:pt>
                <c:pt idx="18">
                  <c:v>181</c:v>
                </c:pt>
                <c:pt idx="19">
                  <c:v>195</c:v>
                </c:pt>
                <c:pt idx="20">
                  <c:v>1505</c:v>
                </c:pt>
                <c:pt idx="21">
                  <c:v>353</c:v>
                </c:pt>
                <c:pt idx="22">
                  <c:v>350</c:v>
                </c:pt>
                <c:pt idx="23">
                  <c:v>208</c:v>
                </c:pt>
                <c:pt idx="24">
                  <c:v>115</c:v>
                </c:pt>
                <c:pt idx="25">
                  <c:v>293</c:v>
                </c:pt>
                <c:pt idx="26">
                  <c:v>198</c:v>
                </c:pt>
                <c:pt idx="27">
                  <c:v>110</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760</c:v>
                </c:pt>
                <c:pt idx="1">
                  <c:v>982</c:v>
                </c:pt>
                <c:pt idx="2">
                  <c:v>764</c:v>
                </c:pt>
                <c:pt idx="3">
                  <c:v>405</c:v>
                </c:pt>
                <c:pt idx="4">
                  <c:v>115</c:v>
                </c:pt>
                <c:pt idx="5">
                  <c:v>293</c:v>
                </c:pt>
                <c:pt idx="6">
                  <c:v>149</c:v>
                </c:pt>
                <c:pt idx="7">
                  <c:v>273</c:v>
                </c:pt>
                <c:pt idx="8">
                  <c:v>187</c:v>
                </c:pt>
                <c:pt idx="9">
                  <c:v>203</c:v>
                </c:pt>
                <c:pt idx="10">
                  <c:v>194</c:v>
                </c:pt>
                <c:pt idx="11">
                  <c:v>424</c:v>
                </c:pt>
                <c:pt idx="12">
                  <c:v>186</c:v>
                </c:pt>
                <c:pt idx="13">
                  <c:v>455</c:v>
                </c:pt>
                <c:pt idx="14">
                  <c:v>1022</c:v>
                </c:pt>
                <c:pt idx="15">
                  <c:v>243</c:v>
                </c:pt>
                <c:pt idx="16">
                  <c:v>373</c:v>
                </c:pt>
                <c:pt idx="17">
                  <c:v>212</c:v>
                </c:pt>
                <c:pt idx="18">
                  <c:v>202</c:v>
                </c:pt>
                <c:pt idx="19">
                  <c:v>186</c:v>
                </c:pt>
                <c:pt idx="20">
                  <c:v>1483</c:v>
                </c:pt>
                <c:pt idx="21">
                  <c:v>340</c:v>
                </c:pt>
                <c:pt idx="22">
                  <c:v>394</c:v>
                </c:pt>
                <c:pt idx="23">
                  <c:v>357</c:v>
                </c:pt>
                <c:pt idx="24">
                  <c:v>189</c:v>
                </c:pt>
                <c:pt idx="25">
                  <c:v>319</c:v>
                </c:pt>
                <c:pt idx="26">
                  <c:v>246</c:v>
                </c:pt>
                <c:pt idx="27">
                  <c:v>182</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29</xdr:row>
      <xdr:rowOff>95250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22</xdr:row>
      <xdr:rowOff>114300</xdr:rowOff>
    </xdr:from>
    <xdr:to>
      <xdr:col>9</xdr:col>
      <xdr:colOff>714375</xdr:colOff>
      <xdr:row>46</xdr:row>
      <xdr:rowOff>133350</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38</xdr:row>
      <xdr:rowOff>76200</xdr:rowOff>
    </xdr:from>
    <xdr:to>
      <xdr:col>6</xdr:col>
      <xdr:colOff>0</xdr:colOff>
      <xdr:row>58</xdr:row>
      <xdr:rowOff>47625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12</xdr:col>
      <xdr:colOff>342900</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A22" zoomScaleNormal="100" workbookViewId="0">
      <selection activeCell="M32" sqref="M32"/>
    </sheetView>
  </sheetViews>
  <sheetFormatPr defaultRowHeight="12.75"/>
  <cols>
    <col min="1" max="16384" width="9.140625" style="11"/>
  </cols>
  <sheetData>
    <row r="1" spans="1:11">
      <c r="A1" s="90"/>
      <c r="B1" s="90"/>
      <c r="C1" s="90"/>
      <c r="D1" s="90"/>
      <c r="E1" s="90"/>
      <c r="F1" s="90"/>
      <c r="G1" s="90"/>
      <c r="H1" s="90"/>
      <c r="I1" s="90"/>
    </row>
    <row r="2" spans="1:11" ht="15.75">
      <c r="A2" s="283" t="s">
        <v>211</v>
      </c>
      <c r="B2" s="283"/>
      <c r="C2" s="283"/>
      <c r="D2" s="283"/>
      <c r="E2" s="283"/>
      <c r="F2" s="283"/>
      <c r="G2" s="283"/>
      <c r="H2" s="283"/>
      <c r="I2" s="283"/>
      <c r="J2" s="283"/>
      <c r="K2" s="283"/>
    </row>
    <row r="3" spans="1:11" ht="13.5" thickBot="1">
      <c r="A3" s="91"/>
      <c r="B3" s="91"/>
      <c r="C3" s="91"/>
      <c r="D3" s="91"/>
      <c r="E3" s="91"/>
      <c r="F3" s="91"/>
      <c r="G3" s="91"/>
      <c r="H3" s="91"/>
      <c r="I3" s="91"/>
      <c r="J3" s="91"/>
      <c r="K3" s="92"/>
    </row>
    <row r="4" spans="1:11" ht="13.5" thickTop="1"/>
    <row r="11" spans="1:11" ht="18">
      <c r="A11" s="284" t="s">
        <v>212</v>
      </c>
      <c r="B11" s="284"/>
      <c r="C11" s="284"/>
      <c r="D11" s="284"/>
      <c r="E11" s="284"/>
      <c r="F11" s="284"/>
      <c r="G11" s="284"/>
      <c r="H11" s="284"/>
      <c r="I11" s="284"/>
      <c r="J11" s="284"/>
      <c r="K11" s="284"/>
    </row>
    <row r="12" spans="1:11" ht="15">
      <c r="A12" s="93"/>
      <c r="B12" s="93"/>
      <c r="C12" s="93"/>
      <c r="D12" s="93"/>
      <c r="E12" s="93"/>
      <c r="F12" s="93"/>
      <c r="G12" s="93"/>
      <c r="H12" s="93"/>
    </row>
    <row r="13" spans="1:11" ht="15">
      <c r="A13" s="94"/>
      <c r="B13" s="94"/>
      <c r="C13" s="94"/>
      <c r="D13" s="94"/>
      <c r="E13" s="94"/>
      <c r="F13" s="94"/>
      <c r="G13" s="94"/>
      <c r="H13" s="94"/>
      <c r="I13" s="95"/>
    </row>
    <row r="14" spans="1:11" ht="15">
      <c r="A14" s="94"/>
      <c r="B14" s="94"/>
      <c r="C14" s="94"/>
      <c r="D14" s="94"/>
      <c r="E14" s="94"/>
      <c r="F14" s="94"/>
      <c r="G14" s="94"/>
      <c r="H14" s="94"/>
      <c r="I14" s="95"/>
    </row>
    <row r="15" spans="1:11" ht="15.75">
      <c r="A15" s="283" t="s">
        <v>22</v>
      </c>
      <c r="B15" s="283"/>
      <c r="C15" s="283"/>
      <c r="D15" s="283"/>
      <c r="E15" s="283"/>
      <c r="F15" s="283"/>
      <c r="G15" s="283"/>
      <c r="H15" s="283"/>
      <c r="I15" s="283"/>
      <c r="J15" s="283"/>
      <c r="K15" s="283"/>
    </row>
    <row r="16" spans="1:11" ht="15.75">
      <c r="A16" s="283" t="s">
        <v>23</v>
      </c>
      <c r="B16" s="283"/>
      <c r="C16" s="283"/>
      <c r="D16" s="283"/>
      <c r="E16" s="283"/>
      <c r="F16" s="283"/>
      <c r="G16" s="283"/>
      <c r="H16" s="283"/>
      <c r="I16" s="283"/>
      <c r="J16" s="283"/>
      <c r="K16" s="283"/>
    </row>
    <row r="17" spans="1:11" ht="15.75">
      <c r="A17" s="283" t="s">
        <v>231</v>
      </c>
      <c r="B17" s="283"/>
      <c r="C17" s="283"/>
      <c r="D17" s="283"/>
      <c r="E17" s="283"/>
      <c r="F17" s="283"/>
      <c r="G17" s="283"/>
      <c r="H17" s="283"/>
      <c r="I17" s="283"/>
      <c r="J17" s="283"/>
      <c r="K17" s="283"/>
    </row>
    <row r="18" spans="1:11" ht="15">
      <c r="A18" s="94"/>
      <c r="B18" s="94"/>
      <c r="C18" s="94"/>
      <c r="D18" s="94"/>
      <c r="E18" s="94"/>
      <c r="F18" s="94"/>
      <c r="G18" s="94"/>
      <c r="H18" s="94"/>
      <c r="I18" s="95"/>
      <c r="J18" s="95"/>
    </row>
    <row r="19" spans="1:11" ht="15">
      <c r="A19" s="94"/>
      <c r="B19" s="94"/>
      <c r="C19" s="94"/>
      <c r="D19" s="94"/>
      <c r="E19" s="94"/>
      <c r="F19" s="94"/>
      <c r="G19" s="94"/>
      <c r="H19" s="94"/>
      <c r="I19" s="95"/>
      <c r="J19" s="95"/>
    </row>
    <row r="20" spans="1:11">
      <c r="A20" s="95"/>
      <c r="B20" s="95"/>
      <c r="C20" s="95"/>
      <c r="D20" s="95"/>
      <c r="E20" s="95"/>
      <c r="F20" s="95"/>
      <c r="G20" s="95"/>
      <c r="H20" s="95"/>
      <c r="I20" s="95"/>
      <c r="J20" s="95"/>
    </row>
    <row r="21" spans="1:11">
      <c r="A21" s="95"/>
      <c r="B21" s="95"/>
      <c r="C21" s="95"/>
      <c r="D21" s="95"/>
      <c r="E21" s="95"/>
      <c r="F21" s="95"/>
      <c r="G21" s="95"/>
      <c r="H21" s="95"/>
      <c r="I21" s="95"/>
      <c r="J21" s="95"/>
    </row>
    <row r="22" spans="1:11" s="97" customFormat="1">
      <c r="A22" s="96"/>
      <c r="B22" s="96"/>
      <c r="C22" s="96"/>
      <c r="D22" s="96"/>
      <c r="E22" s="96"/>
      <c r="F22" s="96"/>
      <c r="G22" s="96"/>
      <c r="H22" s="96"/>
      <c r="I22" s="96"/>
      <c r="J22" s="96"/>
    </row>
    <row r="23" spans="1:11" s="97" customFormat="1">
      <c r="A23" s="96"/>
      <c r="B23" s="96"/>
      <c r="C23" s="96"/>
      <c r="D23" s="96"/>
      <c r="E23" s="96"/>
      <c r="F23" s="96"/>
      <c r="G23" s="96"/>
      <c r="H23" s="96"/>
      <c r="I23" s="96"/>
      <c r="J23" s="96"/>
    </row>
    <row r="24" spans="1:11" s="97" customFormat="1">
      <c r="A24" s="96"/>
      <c r="B24" s="96"/>
      <c r="C24" s="96"/>
      <c r="D24" s="96"/>
      <c r="E24" s="96"/>
      <c r="F24" s="96"/>
      <c r="G24" s="96"/>
      <c r="H24" s="96"/>
      <c r="I24" s="96"/>
      <c r="J24" s="96"/>
    </row>
    <row r="25" spans="1:11" s="97" customFormat="1">
      <c r="A25" s="96"/>
      <c r="B25" s="96"/>
      <c r="C25" s="96"/>
      <c r="D25" s="96"/>
      <c r="E25" s="96"/>
      <c r="F25" s="96"/>
      <c r="G25" s="96"/>
      <c r="H25" s="96"/>
      <c r="I25" s="96"/>
      <c r="J25" s="96"/>
    </row>
    <row r="26" spans="1:11" s="97" customFormat="1" ht="15" customHeight="1">
      <c r="A26" s="96"/>
      <c r="B26" s="96"/>
      <c r="C26" s="96"/>
      <c r="D26" s="96"/>
      <c r="E26" s="96"/>
      <c r="F26" s="96"/>
      <c r="G26" s="96"/>
      <c r="H26" s="96"/>
      <c r="I26" s="96"/>
      <c r="J26" s="96"/>
    </row>
    <row r="27" spans="1:11" s="97" customFormat="1" ht="15" customHeight="1">
      <c r="A27" s="96"/>
      <c r="B27" s="96"/>
      <c r="C27" s="96"/>
      <c r="D27" s="96"/>
      <c r="E27" s="96"/>
      <c r="F27" s="96"/>
      <c r="G27" s="96"/>
      <c r="H27" s="96"/>
      <c r="I27" s="96"/>
      <c r="J27" s="96"/>
    </row>
    <row r="28" spans="1:11" s="97" customFormat="1" ht="15" customHeight="1">
      <c r="A28" s="96"/>
      <c r="B28" s="96"/>
      <c r="C28" s="96"/>
      <c r="D28" s="96"/>
      <c r="E28" s="96"/>
      <c r="F28" s="96"/>
      <c r="G28" s="96"/>
      <c r="H28" s="96"/>
      <c r="I28" s="96"/>
      <c r="J28" s="96"/>
    </row>
    <row r="29" spans="1:11" ht="15" customHeight="1">
      <c r="A29" s="95"/>
      <c r="B29" s="95"/>
      <c r="C29" s="95"/>
      <c r="D29" s="95"/>
      <c r="E29" s="95"/>
      <c r="F29" s="95"/>
      <c r="G29" s="95"/>
      <c r="H29" s="95"/>
      <c r="I29" s="95"/>
      <c r="J29" s="95"/>
    </row>
    <row r="30" spans="1:11" ht="15" customHeight="1">
      <c r="A30" s="95"/>
      <c r="B30" s="95"/>
      <c r="C30" s="95"/>
      <c r="D30" s="95"/>
      <c r="E30" s="95"/>
      <c r="F30" s="95"/>
      <c r="G30" s="95"/>
      <c r="H30" s="95"/>
      <c r="I30" s="95"/>
      <c r="J30" s="95"/>
    </row>
    <row r="31" spans="1:11" ht="15" customHeight="1">
      <c r="A31" s="95"/>
      <c r="B31" s="95"/>
      <c r="C31" s="95"/>
      <c r="D31" s="95"/>
      <c r="E31" s="95"/>
      <c r="F31" s="95"/>
      <c r="G31" s="95"/>
      <c r="H31" s="95"/>
      <c r="I31" s="95"/>
      <c r="J31" s="95"/>
    </row>
    <row r="32" spans="1:11" ht="15" customHeight="1">
      <c r="A32" s="95"/>
      <c r="B32" s="95"/>
      <c r="C32" s="95"/>
      <c r="D32" s="95"/>
      <c r="E32" s="95"/>
      <c r="F32" s="95"/>
      <c r="G32" s="95"/>
      <c r="H32" s="95"/>
      <c r="I32" s="95"/>
      <c r="J32" s="95"/>
    </row>
    <row r="33" spans="1:11">
      <c r="A33" s="95"/>
      <c r="B33" s="95"/>
      <c r="C33" s="95"/>
      <c r="D33" s="95"/>
      <c r="E33" s="95"/>
      <c r="F33" s="95"/>
      <c r="G33" s="95"/>
      <c r="H33" s="95"/>
      <c r="I33" s="95"/>
      <c r="J33" s="95"/>
    </row>
    <row r="34" spans="1:11">
      <c r="A34" s="95"/>
      <c r="B34" s="95"/>
      <c r="C34" s="95"/>
      <c r="D34" s="95"/>
      <c r="E34" s="95"/>
      <c r="F34" s="95"/>
      <c r="G34" s="95"/>
      <c r="H34" s="95"/>
      <c r="I34" s="95"/>
      <c r="J34" s="95"/>
    </row>
    <row r="35" spans="1:11">
      <c r="A35" s="95"/>
      <c r="B35" s="95"/>
      <c r="C35" s="95"/>
      <c r="D35" s="95"/>
      <c r="E35" s="95"/>
      <c r="F35" s="95"/>
      <c r="G35" s="95"/>
      <c r="H35" s="95"/>
      <c r="I35" s="95"/>
      <c r="J35" s="95"/>
    </row>
    <row r="36" spans="1:11">
      <c r="A36" s="95"/>
      <c r="B36" s="95"/>
      <c r="C36" s="95"/>
      <c r="D36" s="95"/>
      <c r="E36" s="95"/>
      <c r="F36" s="95"/>
      <c r="G36" s="95"/>
      <c r="H36" s="95"/>
      <c r="I36" s="95"/>
      <c r="J36" s="95"/>
    </row>
    <row r="37" spans="1:11">
      <c r="A37" s="95"/>
      <c r="B37" s="95"/>
      <c r="C37" s="95"/>
      <c r="D37" s="95"/>
      <c r="E37" s="95"/>
      <c r="F37" s="95"/>
      <c r="G37" s="95"/>
      <c r="H37" s="95"/>
      <c r="I37" s="95"/>
      <c r="J37" s="95"/>
    </row>
    <row r="38" spans="1:11">
      <c r="A38" s="285" t="s">
        <v>226</v>
      </c>
      <c r="B38" s="285"/>
      <c r="C38" s="285"/>
      <c r="D38" s="285"/>
      <c r="E38" s="285"/>
      <c r="F38" s="285"/>
      <c r="G38" s="285"/>
      <c r="H38" s="285"/>
      <c r="I38" s="285"/>
      <c r="J38" s="285"/>
      <c r="K38" s="285"/>
    </row>
    <row r="39" spans="1:11">
      <c r="A39" s="95"/>
      <c r="B39" s="95"/>
      <c r="C39" s="95"/>
      <c r="D39" s="95"/>
      <c r="E39" s="95"/>
      <c r="F39" s="95"/>
      <c r="G39" s="95"/>
      <c r="H39" s="95"/>
      <c r="I39" s="95"/>
      <c r="J39" s="95"/>
    </row>
    <row r="40" spans="1:11">
      <c r="A40" s="95"/>
      <c r="B40" s="95"/>
      <c r="C40" s="95"/>
      <c r="D40" s="95"/>
      <c r="E40" s="95"/>
      <c r="F40" s="95"/>
      <c r="G40" s="95"/>
      <c r="H40" s="95"/>
      <c r="I40" s="95"/>
      <c r="J40" s="95"/>
    </row>
    <row r="41" spans="1:11">
      <c r="A41" s="95"/>
      <c r="B41" s="95"/>
      <c r="C41" s="95"/>
      <c r="D41" s="95"/>
      <c r="E41" s="95"/>
      <c r="F41" s="95"/>
      <c r="G41" s="95"/>
      <c r="H41" s="95"/>
      <c r="I41" s="95"/>
      <c r="J41" s="95"/>
    </row>
    <row r="42" spans="1:11">
      <c r="A42" s="95"/>
      <c r="B42" s="95"/>
      <c r="C42" s="95"/>
      <c r="D42" s="95"/>
      <c r="E42" s="95"/>
      <c r="F42" s="95"/>
      <c r="G42" s="95"/>
      <c r="H42" s="95"/>
      <c r="I42" s="95"/>
      <c r="J42" s="9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F7" sqref="F7"/>
    </sheetView>
  </sheetViews>
  <sheetFormatPr defaultRowHeight="12.75"/>
  <cols>
    <col min="1" max="1" width="11.7109375" style="282" customWidth="1"/>
    <col min="2" max="2" width="80.7109375" customWidth="1"/>
  </cols>
  <sheetData>
    <row r="1" spans="1:3" s="83" customFormat="1" ht="30" customHeight="1">
      <c r="A1" s="286" t="s">
        <v>24</v>
      </c>
      <c r="B1" s="286"/>
    </row>
    <row r="2" spans="1:3" ht="15" customHeight="1">
      <c r="A2" s="279"/>
      <c r="B2" s="107"/>
    </row>
    <row r="3" spans="1:3" ht="15" customHeight="1">
      <c r="A3" s="280" t="s">
        <v>216</v>
      </c>
      <c r="B3" s="228" t="s">
        <v>217</v>
      </c>
    </row>
    <row r="4" spans="1:3" ht="15" customHeight="1">
      <c r="A4" s="275"/>
      <c r="B4" s="105" t="s">
        <v>173</v>
      </c>
    </row>
    <row r="5" spans="1:3" ht="30" customHeight="1">
      <c r="A5" s="281">
        <v>1</v>
      </c>
      <c r="B5" s="278" t="s">
        <v>232</v>
      </c>
    </row>
    <row r="6" spans="1:3" ht="30" customHeight="1">
      <c r="A6" s="281">
        <v>2</v>
      </c>
      <c r="B6" s="106" t="s">
        <v>233</v>
      </c>
    </row>
    <row r="7" spans="1:3" ht="30" customHeight="1">
      <c r="A7" s="281">
        <v>3</v>
      </c>
      <c r="B7" s="106" t="s">
        <v>234</v>
      </c>
    </row>
    <row r="8" spans="1:3" ht="30" customHeight="1">
      <c r="A8" s="281">
        <v>4</v>
      </c>
      <c r="B8" s="106" t="s">
        <v>235</v>
      </c>
    </row>
    <row r="9" spans="1:3" ht="30" customHeight="1">
      <c r="A9" s="281">
        <v>5</v>
      </c>
      <c r="B9" s="106" t="s">
        <v>236</v>
      </c>
    </row>
    <row r="10" spans="1:3" ht="30" customHeight="1">
      <c r="A10" s="281">
        <v>6</v>
      </c>
      <c r="B10" s="106" t="s">
        <v>237</v>
      </c>
    </row>
    <row r="11" spans="1:3" ht="30" customHeight="1">
      <c r="A11" s="281">
        <v>7</v>
      </c>
      <c r="B11" s="106" t="s">
        <v>238</v>
      </c>
    </row>
    <row r="12" spans="1:3" ht="30" customHeight="1">
      <c r="A12" s="281">
        <v>8</v>
      </c>
      <c r="B12" s="106" t="s">
        <v>239</v>
      </c>
    </row>
    <row r="13" spans="1:3" ht="30" customHeight="1">
      <c r="A13" s="281">
        <v>9</v>
      </c>
      <c r="B13" s="106" t="s">
        <v>240</v>
      </c>
      <c r="C13" s="11"/>
    </row>
    <row r="14" spans="1:3" ht="30" customHeight="1">
      <c r="A14" s="281">
        <v>10</v>
      </c>
      <c r="B14" s="106" t="s">
        <v>241</v>
      </c>
    </row>
  </sheetData>
  <mergeCells count="1">
    <mergeCell ref="A1:B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5" right="0.75" top="1" bottom="1" header="0.5" footer="0.5"/>
  <pageSetup paperSize="9" scale="90" firstPageNumber="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zoomScaleNormal="100" zoomScaleSheetLayoutView="115" workbookViewId="0">
      <selection activeCell="F6" sqref="F6"/>
    </sheetView>
  </sheetViews>
  <sheetFormatPr defaultRowHeight="12.75"/>
  <cols>
    <col min="1" max="1" width="100.7109375" customWidth="1"/>
  </cols>
  <sheetData>
    <row r="1" spans="1:10" ht="15" customHeight="1">
      <c r="A1" s="110" t="s">
        <v>213</v>
      </c>
      <c r="B1" s="108"/>
      <c r="C1" s="108"/>
      <c r="D1" s="108"/>
      <c r="E1" s="108"/>
      <c r="F1" s="108"/>
      <c r="G1" s="108"/>
      <c r="H1" s="108"/>
      <c r="I1" s="108"/>
      <c r="J1" s="108"/>
    </row>
    <row r="2" spans="1:10" ht="15" customHeight="1"/>
    <row r="3" spans="1:10" ht="51">
      <c r="A3" s="269" t="s">
        <v>132</v>
      </c>
    </row>
    <row r="4" spans="1:10" ht="63.75">
      <c r="A4" s="269" t="s">
        <v>130</v>
      </c>
    </row>
    <row r="5" spans="1:10" ht="69.75" customHeight="1">
      <c r="A5" s="269" t="s">
        <v>127</v>
      </c>
    </row>
    <row r="6" spans="1:10" ht="83.25" customHeight="1">
      <c r="A6" s="269" t="s">
        <v>129</v>
      </c>
    </row>
    <row r="7" spans="1:10" ht="98.25" customHeight="1">
      <c r="A7" s="269" t="s">
        <v>128</v>
      </c>
    </row>
    <row r="8" spans="1:10" ht="103.5" customHeight="1">
      <c r="A8" s="270" t="s">
        <v>230</v>
      </c>
    </row>
    <row r="9" spans="1:10" ht="98.25" customHeight="1">
      <c r="A9" s="270" t="s">
        <v>229</v>
      </c>
    </row>
    <row r="10" spans="1:10" ht="47.25" customHeight="1">
      <c r="A10" s="270" t="s">
        <v>126</v>
      </c>
    </row>
    <row r="11" spans="1:10" ht="120.75" customHeight="1">
      <c r="A11" s="275"/>
    </row>
    <row r="12" spans="1:10" ht="80.25" customHeight="1">
      <c r="A12" s="270" t="s">
        <v>166</v>
      </c>
    </row>
    <row r="13" spans="1:10" ht="51.75" customHeight="1">
      <c r="A13" s="274" t="s">
        <v>131</v>
      </c>
    </row>
    <row r="14" spans="1:10">
      <c r="A14" s="56" t="s">
        <v>171</v>
      </c>
    </row>
    <row r="16" spans="1:10">
      <c r="A16" s="98" t="s">
        <v>213</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zoomScaleNormal="100" zoomScaleSheetLayoutView="70" workbookViewId="0">
      <selection activeCell="L36" sqref="L36"/>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10" t="s">
        <v>213</v>
      </c>
      <c r="B1" s="108"/>
      <c r="C1" s="108"/>
      <c r="D1" s="108"/>
      <c r="E1" s="108"/>
      <c r="F1" s="108"/>
      <c r="G1" s="108"/>
      <c r="H1" s="108"/>
      <c r="I1" s="108"/>
      <c r="J1" s="108"/>
      <c r="K1" s="6"/>
    </row>
    <row r="2" spans="1:11" ht="15" customHeight="1">
      <c r="A2" s="110"/>
      <c r="B2" s="108"/>
      <c r="C2" s="108"/>
      <c r="D2" s="108"/>
      <c r="E2" s="108"/>
      <c r="F2" s="108"/>
      <c r="G2" s="108"/>
      <c r="H2" s="108"/>
      <c r="I2" s="108"/>
      <c r="J2" s="108"/>
    </row>
    <row r="3" spans="1:11" ht="15" customHeight="1">
      <c r="A3" s="292" t="s">
        <v>244</v>
      </c>
      <c r="B3" s="292"/>
      <c r="C3" s="292"/>
      <c r="D3" s="292"/>
      <c r="E3" s="292"/>
      <c r="F3" s="292"/>
      <c r="G3" s="292"/>
      <c r="H3" s="292"/>
      <c r="I3" s="292"/>
      <c r="J3" s="292"/>
    </row>
    <row r="4" spans="1:11" ht="15" customHeight="1">
      <c r="A4" s="116"/>
      <c r="B4" s="116"/>
      <c r="C4" s="116"/>
      <c r="D4" s="116"/>
      <c r="E4" s="116"/>
      <c r="F4" s="116"/>
      <c r="G4" s="116"/>
      <c r="H4" s="116"/>
      <c r="I4" s="116"/>
      <c r="J4" s="116"/>
    </row>
    <row r="5" spans="1:11" ht="15" customHeight="1"/>
    <row r="6" spans="1:11" ht="39" customHeight="1">
      <c r="A6" s="287" t="s">
        <v>93</v>
      </c>
      <c r="B6" s="289" t="s">
        <v>94</v>
      </c>
      <c r="C6" s="289"/>
      <c r="D6" s="289" t="s">
        <v>5</v>
      </c>
      <c r="E6" s="289"/>
      <c r="F6" s="290" t="s">
        <v>95</v>
      </c>
      <c r="G6" s="290"/>
      <c r="H6" s="290"/>
      <c r="I6" s="290"/>
      <c r="J6" s="291"/>
    </row>
    <row r="7" spans="1:11" ht="45" customHeight="1">
      <c r="A7" s="288"/>
      <c r="B7" s="159" t="s">
        <v>96</v>
      </c>
      <c r="C7" s="160" t="s">
        <v>168</v>
      </c>
      <c r="D7" s="161" t="s">
        <v>96</v>
      </c>
      <c r="E7" s="162" t="s">
        <v>168</v>
      </c>
      <c r="F7" s="163" t="s">
        <v>96</v>
      </c>
      <c r="G7" s="164" t="s">
        <v>168</v>
      </c>
      <c r="H7" s="162" t="s">
        <v>242</v>
      </c>
      <c r="I7" s="160" t="s">
        <v>243</v>
      </c>
      <c r="J7" s="165" t="s">
        <v>117</v>
      </c>
    </row>
    <row r="8" spans="1:11" ht="15" customHeight="1">
      <c r="A8" s="166" t="s">
        <v>97</v>
      </c>
      <c r="B8" s="117">
        <v>2628637</v>
      </c>
      <c r="C8" s="118">
        <v>1</v>
      </c>
      <c r="D8" s="119">
        <v>156335</v>
      </c>
      <c r="E8" s="120">
        <v>1</v>
      </c>
      <c r="F8" s="121">
        <v>62622</v>
      </c>
      <c r="G8" s="122">
        <v>1</v>
      </c>
      <c r="H8" s="123">
        <v>8.0973615158004275E-3</v>
      </c>
      <c r="I8" s="123">
        <v>-5.179958511878624E-2</v>
      </c>
      <c r="J8" s="124">
        <v>0.40056289378578053</v>
      </c>
    </row>
    <row r="9" spans="1:11" ht="15" customHeight="1">
      <c r="A9" s="167" t="s">
        <v>98</v>
      </c>
      <c r="B9" s="125"/>
      <c r="C9" s="123"/>
      <c r="D9" s="126"/>
      <c r="E9" s="123"/>
      <c r="F9" s="127"/>
      <c r="G9" s="122"/>
      <c r="H9" s="123"/>
      <c r="I9" s="123"/>
      <c r="J9" s="124"/>
    </row>
    <row r="10" spans="1:11" ht="15" customHeight="1">
      <c r="A10" s="168" t="s">
        <v>99</v>
      </c>
      <c r="B10" s="128"/>
      <c r="C10" s="129"/>
      <c r="D10" s="130"/>
      <c r="E10" s="129"/>
      <c r="F10" s="131"/>
      <c r="G10" s="132"/>
      <c r="H10" s="129"/>
      <c r="I10" s="129"/>
      <c r="J10" s="133"/>
    </row>
    <row r="11" spans="1:11" ht="15" customHeight="1">
      <c r="A11" s="169" t="s">
        <v>100</v>
      </c>
      <c r="B11" s="125">
        <v>1293008</v>
      </c>
      <c r="C11" s="134">
        <v>0.49189294680094664</v>
      </c>
      <c r="D11" s="135">
        <v>69716</v>
      </c>
      <c r="E11" s="136">
        <v>0.44593980874404326</v>
      </c>
      <c r="F11" s="121">
        <v>26919</v>
      </c>
      <c r="G11" s="122">
        <v>0.42986490370796204</v>
      </c>
      <c r="H11" s="123">
        <v>-2.2193970214311687E-2</v>
      </c>
      <c r="I11" s="123">
        <v>-5.6566081379455402E-2</v>
      </c>
      <c r="J11" s="124">
        <v>0.38612370187618339</v>
      </c>
    </row>
    <row r="12" spans="1:11" ht="15" customHeight="1">
      <c r="A12" s="169" t="s">
        <v>101</v>
      </c>
      <c r="B12" s="137">
        <v>1296113</v>
      </c>
      <c r="C12" s="134">
        <v>0.49307416733463005</v>
      </c>
      <c r="D12" s="85">
        <v>86619</v>
      </c>
      <c r="E12" s="136">
        <v>0.55406019125595674</v>
      </c>
      <c r="F12" s="121">
        <v>35490</v>
      </c>
      <c r="G12" s="122">
        <v>0.56673373574782027</v>
      </c>
      <c r="H12" s="123">
        <v>3.0996717311100097E-2</v>
      </c>
      <c r="I12" s="123">
        <v>-4.8652995577000424E-2</v>
      </c>
      <c r="J12" s="124">
        <v>0.40972534894191803</v>
      </c>
    </row>
    <row r="13" spans="1:11" ht="15" customHeight="1">
      <c r="A13" s="169" t="s">
        <v>139</v>
      </c>
      <c r="B13" s="137">
        <v>39516</v>
      </c>
      <c r="C13" s="134">
        <v>1.5032885864423274E-2</v>
      </c>
      <c r="D13" s="86"/>
      <c r="E13" s="136"/>
      <c r="F13" s="121">
        <v>213</v>
      </c>
      <c r="G13" s="122">
        <v>3.4013605442176869E-3</v>
      </c>
      <c r="H13" s="123">
        <v>0.2831325301204819</v>
      </c>
      <c r="I13" s="123">
        <v>3.9024390243902474E-2</v>
      </c>
      <c r="J13" s="124"/>
    </row>
    <row r="14" spans="1:11" ht="15" customHeight="1">
      <c r="A14" s="170" t="s">
        <v>102</v>
      </c>
      <c r="B14" s="128"/>
      <c r="C14" s="138"/>
      <c r="D14" s="139"/>
      <c r="E14" s="129"/>
      <c r="F14" s="140"/>
      <c r="G14" s="132"/>
      <c r="H14" s="129"/>
      <c r="I14" s="129"/>
      <c r="J14" s="133"/>
    </row>
    <row r="15" spans="1:11" ht="15" customHeight="1">
      <c r="A15" s="171" t="s">
        <v>150</v>
      </c>
      <c r="B15" s="125">
        <v>169192</v>
      </c>
      <c r="C15" s="134">
        <v>6.4364916114320839E-2</v>
      </c>
      <c r="D15" s="87">
        <v>7889</v>
      </c>
      <c r="E15" s="136">
        <v>5.0462148591166406E-2</v>
      </c>
      <c r="F15" s="121">
        <v>2055</v>
      </c>
      <c r="G15" s="122">
        <v>3.2815943278719936E-2</v>
      </c>
      <c r="H15" s="123">
        <v>0.33876221498371328</v>
      </c>
      <c r="I15" s="123">
        <v>-4.4186046511627941E-2</v>
      </c>
      <c r="J15" s="124">
        <v>0.26048928888325518</v>
      </c>
    </row>
    <row r="16" spans="1:11" ht="15" customHeight="1">
      <c r="A16" s="171" t="s">
        <v>103</v>
      </c>
      <c r="B16" s="125">
        <v>136926</v>
      </c>
      <c r="C16" s="134">
        <v>5.2090113621622157E-2</v>
      </c>
      <c r="D16" s="87">
        <v>9174</v>
      </c>
      <c r="E16" s="136">
        <v>5.8681677167620815E-2</v>
      </c>
      <c r="F16" s="121">
        <v>2872</v>
      </c>
      <c r="G16" s="122">
        <v>4.5862476445977449E-2</v>
      </c>
      <c r="H16" s="123">
        <v>-0.17018202831551577</v>
      </c>
      <c r="I16" s="123">
        <v>3.1435557107928336E-3</v>
      </c>
      <c r="J16" s="124">
        <v>0.31305864399389577</v>
      </c>
    </row>
    <row r="17" spans="1:10" ht="15" customHeight="1">
      <c r="A17" s="171" t="s">
        <v>104</v>
      </c>
      <c r="B17" s="125">
        <v>210949</v>
      </c>
      <c r="C17" s="134">
        <v>8.0250335059576502E-2</v>
      </c>
      <c r="D17" s="87">
        <v>13956</v>
      </c>
      <c r="E17" s="136">
        <v>8.926983720855855E-2</v>
      </c>
      <c r="F17" s="121">
        <v>5090</v>
      </c>
      <c r="G17" s="122">
        <v>8.1281338826610455E-2</v>
      </c>
      <c r="H17" s="123">
        <v>-8.4038150080978924E-2</v>
      </c>
      <c r="I17" s="123">
        <v>-3.653227332954756E-2</v>
      </c>
      <c r="J17" s="124">
        <v>0.36471768415018629</v>
      </c>
    </row>
    <row r="18" spans="1:10" ht="15" customHeight="1">
      <c r="A18" s="171" t="s">
        <v>105</v>
      </c>
      <c r="B18" s="125">
        <v>291664</v>
      </c>
      <c r="C18" s="134">
        <v>0.11095636255595581</v>
      </c>
      <c r="D18" s="87">
        <v>17977</v>
      </c>
      <c r="E18" s="136">
        <v>0.11499024530655323</v>
      </c>
      <c r="F18" s="121">
        <v>7728</v>
      </c>
      <c r="G18" s="122">
        <v>0.12340710932260228</v>
      </c>
      <c r="H18" s="123">
        <v>-2.7557568893922246E-2</v>
      </c>
      <c r="I18" s="123">
        <v>-4.0476781723367217E-2</v>
      </c>
      <c r="J18" s="124">
        <v>0.42988262780219166</v>
      </c>
    </row>
    <row r="19" spans="1:10" ht="15" customHeight="1">
      <c r="A19" s="171" t="s">
        <v>106</v>
      </c>
      <c r="B19" s="125">
        <v>312865</v>
      </c>
      <c r="C19" s="134">
        <v>0.1190217591854638</v>
      </c>
      <c r="D19" s="87">
        <v>19080</v>
      </c>
      <c r="E19" s="136">
        <v>0.12204560718968881</v>
      </c>
      <c r="F19" s="121">
        <v>8359</v>
      </c>
      <c r="G19" s="122">
        <v>0.13348344032448661</v>
      </c>
      <c r="H19" s="123">
        <v>9.6630027781132721E-3</v>
      </c>
      <c r="I19" s="123">
        <v>-4.6320593268682209E-2</v>
      </c>
      <c r="J19" s="124">
        <v>0.43810272536687633</v>
      </c>
    </row>
    <row r="20" spans="1:10" ht="15" customHeight="1">
      <c r="A20" s="171" t="s">
        <v>107</v>
      </c>
      <c r="B20" s="125">
        <v>346588</v>
      </c>
      <c r="C20" s="134">
        <v>0.13185084132955596</v>
      </c>
      <c r="D20" s="87">
        <v>20672</v>
      </c>
      <c r="E20" s="136">
        <v>0.13222886749608212</v>
      </c>
      <c r="F20" s="121">
        <v>8887</v>
      </c>
      <c r="G20" s="122">
        <v>0.1419149819552234</v>
      </c>
      <c r="H20" s="123">
        <v>-2.3191910309958264E-2</v>
      </c>
      <c r="I20" s="123">
        <v>-4.6663806050203815E-2</v>
      </c>
      <c r="J20" s="124">
        <v>0.42990518575851394</v>
      </c>
    </row>
    <row r="21" spans="1:10" ht="15" customHeight="1">
      <c r="A21" s="171" t="s">
        <v>108</v>
      </c>
      <c r="B21" s="125">
        <v>348153</v>
      </c>
      <c r="C21" s="134">
        <v>0.13244620691255582</v>
      </c>
      <c r="D21" s="87">
        <v>22161</v>
      </c>
      <c r="E21" s="136">
        <v>0.14175328621230052</v>
      </c>
      <c r="F21" s="121">
        <v>9393</v>
      </c>
      <c r="G21" s="122">
        <v>0.14999520935134616</v>
      </c>
      <c r="H21" s="123">
        <v>4.1699012975490835E-2</v>
      </c>
      <c r="I21" s="123">
        <v>-5.994795836669331E-2</v>
      </c>
      <c r="J21" s="124">
        <v>0.42385271422769732</v>
      </c>
    </row>
    <row r="22" spans="1:10" ht="15" customHeight="1">
      <c r="A22" s="171" t="s">
        <v>149</v>
      </c>
      <c r="B22" s="125">
        <v>771567</v>
      </c>
      <c r="C22" s="134">
        <v>0.29352360177536874</v>
      </c>
      <c r="D22" s="88">
        <v>45426</v>
      </c>
      <c r="E22" s="120">
        <v>0.29056833082802958</v>
      </c>
      <c r="F22" s="121">
        <v>18025</v>
      </c>
      <c r="G22" s="122">
        <v>0.28783813995081603</v>
      </c>
      <c r="H22" s="123">
        <v>5.6627000410340633E-2</v>
      </c>
      <c r="I22" s="123">
        <v>-7.130712556030705E-2</v>
      </c>
      <c r="J22" s="124">
        <v>0.39679918989125168</v>
      </c>
    </row>
    <row r="23" spans="1:10" ht="15" customHeight="1">
      <c r="A23" s="172" t="s">
        <v>139</v>
      </c>
      <c r="B23" s="141">
        <v>40733</v>
      </c>
      <c r="C23" s="142">
        <v>1.5495863445580352E-2</v>
      </c>
      <c r="D23" s="89"/>
      <c r="E23" s="143"/>
      <c r="F23" s="144">
        <v>213</v>
      </c>
      <c r="G23" s="145">
        <v>3.4013605442176869E-3</v>
      </c>
      <c r="H23" s="146">
        <v>0.2831325301204819</v>
      </c>
      <c r="I23" s="146">
        <v>3.9024390243902474E-2</v>
      </c>
      <c r="J23" s="147"/>
    </row>
    <row r="24" spans="1:10" ht="15" customHeight="1">
      <c r="A24" s="173" t="s">
        <v>109</v>
      </c>
      <c r="B24" s="148"/>
      <c r="C24" s="149"/>
      <c r="D24" s="139"/>
      <c r="E24" s="146"/>
      <c r="F24" s="144"/>
      <c r="G24" s="150"/>
      <c r="H24" s="151"/>
      <c r="I24" s="151"/>
      <c r="J24" s="152"/>
    </row>
    <row r="25" spans="1:10" ht="17.25" customHeight="1">
      <c r="A25" s="167" t="s">
        <v>110</v>
      </c>
      <c r="B25" s="153"/>
      <c r="C25" s="153"/>
      <c r="D25" s="119">
        <v>21899</v>
      </c>
      <c r="E25" s="120">
        <v>0.14007739789554483</v>
      </c>
      <c r="F25" s="121"/>
      <c r="G25" s="154"/>
      <c r="H25" s="155"/>
      <c r="I25" s="155"/>
      <c r="J25" s="124"/>
    </row>
    <row r="26" spans="1:10" ht="25.5" customHeight="1">
      <c r="A26" s="166" t="s">
        <v>111</v>
      </c>
      <c r="B26" s="156"/>
      <c r="C26" s="156"/>
      <c r="D26" s="119">
        <v>13043</v>
      </c>
      <c r="E26" s="120">
        <v>8.3429814181085485E-2</v>
      </c>
      <c r="F26" s="121"/>
      <c r="G26" s="154"/>
      <c r="H26" s="155"/>
      <c r="I26" s="155"/>
      <c r="J26" s="124"/>
    </row>
    <row r="27" spans="1:10" ht="15" customHeight="1">
      <c r="A27" s="167" t="s">
        <v>112</v>
      </c>
      <c r="B27" s="153"/>
      <c r="C27" s="153"/>
      <c r="D27" s="119">
        <v>54152</v>
      </c>
      <c r="E27" s="120">
        <v>0.346384366904404</v>
      </c>
      <c r="F27" s="121"/>
      <c r="G27" s="154"/>
      <c r="H27" s="155"/>
      <c r="I27" s="155"/>
      <c r="J27" s="124"/>
    </row>
    <row r="28" spans="1:10" ht="15" customHeight="1">
      <c r="A28" s="174" t="s">
        <v>7</v>
      </c>
      <c r="B28" s="151"/>
      <c r="C28" s="151"/>
      <c r="D28" s="139">
        <v>67241</v>
      </c>
      <c r="E28" s="157">
        <v>0.43010842101896568</v>
      </c>
      <c r="F28" s="144"/>
      <c r="G28" s="150"/>
      <c r="H28" s="158"/>
      <c r="I28" s="158"/>
      <c r="J28" s="147"/>
    </row>
    <row r="29" spans="1:10" ht="15" customHeight="1">
      <c r="A29" s="84" t="s">
        <v>167</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74803149606299213" right="0.74803149606299213" top="0.98425196850393704" bottom="0.98425196850393704" header="0.51181102362204722" footer="0.51181102362204722"/>
  <pageSetup paperSize="9" scale="61" firstPageNumber="2"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zoomScaleNormal="100" zoomScaleSheetLayoutView="75" workbookViewId="0">
      <selection activeCell="A4" sqref="A4"/>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10" t="s">
        <v>213</v>
      </c>
      <c r="B1" s="100"/>
      <c r="C1" s="100"/>
      <c r="D1" s="100"/>
      <c r="E1" s="100"/>
      <c r="F1" s="100"/>
      <c r="G1" s="100"/>
      <c r="H1" s="100"/>
      <c r="I1" s="100"/>
    </row>
    <row r="2" spans="1:9" ht="15" customHeight="1">
      <c r="A2" s="110"/>
      <c r="B2" s="100"/>
      <c r="C2" s="100"/>
      <c r="D2" s="100"/>
      <c r="E2" s="100"/>
      <c r="F2" s="100"/>
      <c r="G2" s="100"/>
      <c r="H2" s="100"/>
      <c r="I2" s="100"/>
    </row>
    <row r="3" spans="1:9" ht="15" customHeight="1">
      <c r="A3" s="293" t="s">
        <v>247</v>
      </c>
      <c r="B3" s="293"/>
      <c r="C3" s="293"/>
      <c r="D3" s="293"/>
      <c r="E3" s="293"/>
      <c r="F3" s="293"/>
      <c r="G3" s="293"/>
      <c r="H3" s="293"/>
      <c r="I3" s="293"/>
    </row>
    <row r="4" spans="1:9" ht="15" customHeight="1">
      <c r="A4" s="115"/>
      <c r="B4" s="115"/>
      <c r="C4" s="115"/>
      <c r="D4" s="115"/>
      <c r="E4" s="115"/>
      <c r="F4" s="115"/>
      <c r="G4" s="115"/>
      <c r="H4" s="115"/>
      <c r="I4" s="115"/>
    </row>
    <row r="5" spans="1:9" ht="15" customHeight="1"/>
    <row r="6" spans="1:9" ht="21" customHeight="1">
      <c r="A6" s="193"/>
      <c r="B6" s="297" t="s">
        <v>136</v>
      </c>
      <c r="C6" s="294" t="s">
        <v>6</v>
      </c>
      <c r="D6" s="294"/>
      <c r="E6" s="294"/>
      <c r="F6" s="294"/>
      <c r="G6" s="294"/>
      <c r="H6" s="294" t="s">
        <v>5</v>
      </c>
      <c r="I6" s="295" t="s">
        <v>137</v>
      </c>
    </row>
    <row r="7" spans="1:9" ht="13.5" customHeight="1">
      <c r="A7" s="194" t="s">
        <v>208</v>
      </c>
      <c r="B7" s="297"/>
      <c r="C7" s="294" t="s">
        <v>1</v>
      </c>
      <c r="D7" s="296" t="s">
        <v>2</v>
      </c>
      <c r="E7" s="296"/>
      <c r="F7" s="296" t="s">
        <v>92</v>
      </c>
      <c r="G7" s="296"/>
      <c r="H7" s="294"/>
      <c r="I7" s="295"/>
    </row>
    <row r="8" spans="1:9" ht="18" customHeight="1">
      <c r="A8" s="195"/>
      <c r="B8" s="297"/>
      <c r="C8" s="294"/>
      <c r="D8" s="191" t="s">
        <v>3</v>
      </c>
      <c r="E8" s="191" t="s">
        <v>4</v>
      </c>
      <c r="F8" s="191" t="s">
        <v>245</v>
      </c>
      <c r="G8" s="191" t="s">
        <v>246</v>
      </c>
      <c r="H8" s="294"/>
      <c r="I8" s="295"/>
    </row>
    <row r="9" spans="1:9" ht="15" customHeight="1">
      <c r="A9" s="192" t="s">
        <v>140</v>
      </c>
      <c r="B9" s="192"/>
      <c r="C9" s="175">
        <v>62409</v>
      </c>
      <c r="D9" s="175">
        <v>26919</v>
      </c>
      <c r="E9" s="175">
        <v>35490</v>
      </c>
      <c r="F9" s="176">
        <v>7.3604183816764479E-3</v>
      </c>
      <c r="G9" s="176">
        <v>-5.2082384033536822E-2</v>
      </c>
      <c r="H9" s="177">
        <v>156335</v>
      </c>
      <c r="I9" s="178">
        <v>5.5137074714289538</v>
      </c>
    </row>
    <row r="10" spans="1:9" ht="15" customHeight="1">
      <c r="A10" s="193">
        <v>1</v>
      </c>
      <c r="B10" s="193" t="s">
        <v>180</v>
      </c>
      <c r="C10" s="179">
        <v>4192</v>
      </c>
      <c r="D10" s="179">
        <v>1610</v>
      </c>
      <c r="E10" s="179">
        <v>2582</v>
      </c>
      <c r="F10" s="180">
        <v>-0.18932508218913169</v>
      </c>
      <c r="G10" s="180">
        <v>7.4501321797644238E-3</v>
      </c>
      <c r="H10" s="179">
        <v>12090</v>
      </c>
      <c r="I10" s="181">
        <v>9.8027291965653962</v>
      </c>
    </row>
    <row r="11" spans="1:9" ht="15" customHeight="1">
      <c r="A11" s="194">
        <v>2</v>
      </c>
      <c r="B11" s="194" t="s">
        <v>181</v>
      </c>
      <c r="C11" s="182">
        <v>4338</v>
      </c>
      <c r="D11" s="182">
        <v>1477</v>
      </c>
      <c r="E11" s="182">
        <v>2861</v>
      </c>
      <c r="F11" s="183">
        <v>1.1424574492888695E-2</v>
      </c>
      <c r="G11" s="183">
        <v>-0.18104587502359826</v>
      </c>
      <c r="H11" s="182">
        <v>8077</v>
      </c>
      <c r="I11" s="184">
        <v>4.9608756003783459</v>
      </c>
    </row>
    <row r="12" spans="1:9" ht="15" customHeight="1">
      <c r="A12" s="194">
        <v>3</v>
      </c>
      <c r="B12" s="194" t="s">
        <v>182</v>
      </c>
      <c r="C12" s="182">
        <v>4008</v>
      </c>
      <c r="D12" s="182">
        <v>1666</v>
      </c>
      <c r="E12" s="182">
        <v>2342</v>
      </c>
      <c r="F12" s="183">
        <v>7.1944370152447146E-2</v>
      </c>
      <c r="G12" s="183">
        <v>-4.4804575786463352E-2</v>
      </c>
      <c r="H12" s="182">
        <v>7475</v>
      </c>
      <c r="I12" s="184">
        <v>3.7757101870933849</v>
      </c>
    </row>
    <row r="13" spans="1:9" ht="15" customHeight="1">
      <c r="A13" s="194">
        <v>4</v>
      </c>
      <c r="B13" s="194" t="s">
        <v>183</v>
      </c>
      <c r="C13" s="182">
        <v>2039</v>
      </c>
      <c r="D13" s="182">
        <v>928</v>
      </c>
      <c r="E13" s="182">
        <v>1111</v>
      </c>
      <c r="F13" s="183">
        <v>-7.5283446712018143E-2</v>
      </c>
      <c r="G13" s="183">
        <v>-8.6060062752129074E-2</v>
      </c>
      <c r="H13" s="182">
        <v>4598</v>
      </c>
      <c r="I13" s="184">
        <v>5.3541693352119895</v>
      </c>
    </row>
    <row r="14" spans="1:9" ht="15" customHeight="1">
      <c r="A14" s="194">
        <v>5</v>
      </c>
      <c r="B14" s="194" t="s">
        <v>184</v>
      </c>
      <c r="C14" s="182">
        <v>762</v>
      </c>
      <c r="D14" s="182">
        <v>318</v>
      </c>
      <c r="E14" s="182">
        <v>444</v>
      </c>
      <c r="F14" s="183">
        <v>0.14759036144578319</v>
      </c>
      <c r="G14" s="183">
        <v>-3.0534351145038219E-2</v>
      </c>
      <c r="H14" s="182">
        <v>4164</v>
      </c>
      <c r="I14" s="184">
        <v>15.203183759903611</v>
      </c>
    </row>
    <row r="15" spans="1:9" ht="15" customHeight="1">
      <c r="A15" s="194">
        <v>6</v>
      </c>
      <c r="B15" s="194" t="s">
        <v>185</v>
      </c>
      <c r="C15" s="182">
        <v>1757</v>
      </c>
      <c r="D15" s="182">
        <v>744</v>
      </c>
      <c r="E15" s="182">
        <v>1013</v>
      </c>
      <c r="F15" s="183">
        <v>0.25231646471846036</v>
      </c>
      <c r="G15" s="183">
        <v>-2.1169916434540359E-2</v>
      </c>
      <c r="H15" s="182">
        <v>6442</v>
      </c>
      <c r="I15" s="184">
        <v>10.501263346646018</v>
      </c>
    </row>
    <row r="16" spans="1:9" ht="15" customHeight="1">
      <c r="A16" s="194">
        <v>7</v>
      </c>
      <c r="B16" s="194" t="s">
        <v>186</v>
      </c>
      <c r="C16" s="182">
        <v>1063</v>
      </c>
      <c r="D16" s="182">
        <v>545</v>
      </c>
      <c r="E16" s="182">
        <v>518</v>
      </c>
      <c r="F16" s="183">
        <v>-1.2081784386617112E-2</v>
      </c>
      <c r="G16" s="183">
        <v>9.416195856872811E-4</v>
      </c>
      <c r="H16" s="182">
        <v>1685</v>
      </c>
      <c r="I16" s="184">
        <v>4.0135292856632452</v>
      </c>
    </row>
    <row r="17" spans="1:9" ht="15" customHeight="1">
      <c r="A17" s="194">
        <v>8</v>
      </c>
      <c r="B17" s="194" t="s">
        <v>187</v>
      </c>
      <c r="C17" s="182">
        <v>1362</v>
      </c>
      <c r="D17" s="182">
        <v>556</v>
      </c>
      <c r="E17" s="182">
        <v>806</v>
      </c>
      <c r="F17" s="183">
        <v>-4.6885934219734082E-2</v>
      </c>
      <c r="G17" s="183">
        <v>-6.2629043358568448E-2</v>
      </c>
      <c r="H17" s="182">
        <v>4659</v>
      </c>
      <c r="I17" s="184">
        <v>9.8459392632980407</v>
      </c>
    </row>
    <row r="18" spans="1:9" ht="15" customHeight="1">
      <c r="A18" s="194">
        <v>9</v>
      </c>
      <c r="B18" s="194" t="s">
        <v>188</v>
      </c>
      <c r="C18" s="182">
        <v>1170</v>
      </c>
      <c r="D18" s="182">
        <v>404</v>
      </c>
      <c r="E18" s="182">
        <v>766</v>
      </c>
      <c r="F18" s="183">
        <v>1.3864818024263537E-2</v>
      </c>
      <c r="G18" s="183">
        <v>-1.7632241813602012E-2</v>
      </c>
      <c r="H18" s="182">
        <v>3360</v>
      </c>
      <c r="I18" s="184">
        <v>7.8743848136864312</v>
      </c>
    </row>
    <row r="19" spans="1:9" ht="15" customHeight="1">
      <c r="A19" s="194">
        <v>10</v>
      </c>
      <c r="B19" s="194" t="s">
        <v>189</v>
      </c>
      <c r="C19" s="182">
        <v>1212</v>
      </c>
      <c r="D19" s="182">
        <v>599</v>
      </c>
      <c r="E19" s="182">
        <v>613</v>
      </c>
      <c r="F19" s="183">
        <v>-7.5514874141876409E-2</v>
      </c>
      <c r="G19" s="183">
        <v>-4.3409629044988129E-2</v>
      </c>
      <c r="H19" s="182">
        <v>3687</v>
      </c>
      <c r="I19" s="184">
        <v>8.6354693648116925</v>
      </c>
    </row>
    <row r="20" spans="1:9" ht="15" customHeight="1">
      <c r="A20" s="194">
        <v>11</v>
      </c>
      <c r="B20" s="194" t="s">
        <v>190</v>
      </c>
      <c r="C20" s="182">
        <v>1058</v>
      </c>
      <c r="D20" s="182">
        <v>480</v>
      </c>
      <c r="E20" s="182">
        <v>578</v>
      </c>
      <c r="F20" s="183">
        <v>-3.7664783427495685E-3</v>
      </c>
      <c r="G20" s="183">
        <v>-7.598253275109168E-2</v>
      </c>
      <c r="H20" s="182">
        <v>5584</v>
      </c>
      <c r="I20" s="184">
        <v>11.77959665850983</v>
      </c>
    </row>
    <row r="21" spans="1:9" ht="15" customHeight="1">
      <c r="A21" s="194">
        <v>12</v>
      </c>
      <c r="B21" s="194" t="s">
        <v>191</v>
      </c>
      <c r="C21" s="182">
        <v>2317</v>
      </c>
      <c r="D21" s="182">
        <v>1024</v>
      </c>
      <c r="E21" s="182">
        <v>1293</v>
      </c>
      <c r="F21" s="183">
        <v>1.7293558149589217E-3</v>
      </c>
      <c r="G21" s="183">
        <v>-3.9784500621632857E-2</v>
      </c>
      <c r="H21" s="182">
        <v>7985</v>
      </c>
      <c r="I21" s="184">
        <v>8.2932604925064641</v>
      </c>
    </row>
    <row r="22" spans="1:9" ht="15" customHeight="1">
      <c r="A22" s="194">
        <v>13</v>
      </c>
      <c r="B22" s="194" t="s">
        <v>192</v>
      </c>
      <c r="C22" s="182">
        <v>1061</v>
      </c>
      <c r="D22" s="182">
        <v>447</v>
      </c>
      <c r="E22" s="182">
        <v>614</v>
      </c>
      <c r="F22" s="183">
        <v>-1.0261194029850706E-2</v>
      </c>
      <c r="G22" s="183">
        <v>-2.1217712177121761E-2</v>
      </c>
      <c r="H22" s="182">
        <v>2048</v>
      </c>
      <c r="I22" s="184">
        <v>4.059786702612695</v>
      </c>
    </row>
    <row r="23" spans="1:9" ht="15" customHeight="1">
      <c r="A23" s="194">
        <v>14</v>
      </c>
      <c r="B23" s="194" t="s">
        <v>193</v>
      </c>
      <c r="C23" s="182">
        <v>2800</v>
      </c>
      <c r="D23" s="182">
        <v>1246</v>
      </c>
      <c r="E23" s="182">
        <v>1554</v>
      </c>
      <c r="F23" s="183">
        <v>0.25335720680393914</v>
      </c>
      <c r="G23" s="183">
        <v>-9.7065462753950338E-2</v>
      </c>
      <c r="H23" s="182">
        <v>7329</v>
      </c>
      <c r="I23" s="184">
        <v>8.2316867713457782</v>
      </c>
    </row>
    <row r="24" spans="1:9" ht="15" customHeight="1">
      <c r="A24" s="194">
        <v>15</v>
      </c>
      <c r="B24" s="194" t="s">
        <v>194</v>
      </c>
      <c r="C24" s="182">
        <v>6112</v>
      </c>
      <c r="D24" s="182">
        <v>2774</v>
      </c>
      <c r="E24" s="182">
        <v>3338</v>
      </c>
      <c r="F24" s="183">
        <v>3.6124794745484579E-3</v>
      </c>
      <c r="G24" s="183">
        <v>-7.3087542634400204E-3</v>
      </c>
      <c r="H24" s="182">
        <v>11972</v>
      </c>
      <c r="I24" s="184">
        <v>4.2708180978235664</v>
      </c>
    </row>
    <row r="25" spans="1:9" ht="15" customHeight="1">
      <c r="A25" s="194">
        <v>16</v>
      </c>
      <c r="B25" s="194" t="s">
        <v>195</v>
      </c>
      <c r="C25" s="182">
        <v>1150</v>
      </c>
      <c r="D25" s="182">
        <v>563</v>
      </c>
      <c r="E25" s="182">
        <v>587</v>
      </c>
      <c r="F25" s="183">
        <v>1.8600531443755619E-2</v>
      </c>
      <c r="G25" s="183">
        <v>-0.11470361816782138</v>
      </c>
      <c r="H25" s="182">
        <v>4177</v>
      </c>
      <c r="I25" s="184">
        <v>10.174156619169407</v>
      </c>
    </row>
    <row r="26" spans="1:9" ht="15" customHeight="1">
      <c r="A26" s="194">
        <v>17</v>
      </c>
      <c r="B26" s="194" t="s">
        <v>196</v>
      </c>
      <c r="C26" s="182">
        <v>1932</v>
      </c>
      <c r="D26" s="182">
        <v>916</v>
      </c>
      <c r="E26" s="182">
        <v>1016</v>
      </c>
      <c r="F26" s="183">
        <v>-7.6040172166427555E-2</v>
      </c>
      <c r="G26" s="183">
        <v>-6.3953488372093026E-2</v>
      </c>
      <c r="H26" s="182">
        <v>4980</v>
      </c>
      <c r="I26" s="184">
        <v>5.9976876385008184</v>
      </c>
    </row>
    <row r="27" spans="1:9" ht="15" customHeight="1">
      <c r="A27" s="194">
        <v>18</v>
      </c>
      <c r="B27" s="194" t="s">
        <v>197</v>
      </c>
      <c r="C27" s="182">
        <v>956</v>
      </c>
      <c r="D27" s="182">
        <v>490</v>
      </c>
      <c r="E27" s="182">
        <v>466</v>
      </c>
      <c r="F27" s="183">
        <v>-0.10402999062792873</v>
      </c>
      <c r="G27" s="183">
        <v>-0.21767594108019639</v>
      </c>
      <c r="H27" s="182">
        <v>3931</v>
      </c>
      <c r="I27" s="184">
        <v>11.073239436619719</v>
      </c>
    </row>
    <row r="28" spans="1:9" ht="15" customHeight="1">
      <c r="A28" s="194">
        <v>19</v>
      </c>
      <c r="B28" s="194" t="s">
        <v>198</v>
      </c>
      <c r="C28" s="182">
        <v>1413</v>
      </c>
      <c r="D28" s="182">
        <v>537</v>
      </c>
      <c r="E28" s="182">
        <v>876</v>
      </c>
      <c r="F28" s="183">
        <v>0.29514207149404226</v>
      </c>
      <c r="G28" s="183">
        <v>-2.1468144044321291E-2</v>
      </c>
      <c r="H28" s="182">
        <v>5162</v>
      </c>
      <c r="I28" s="184">
        <v>8.272833629821946</v>
      </c>
    </row>
    <row r="29" spans="1:9" ht="15" customHeight="1">
      <c r="A29" s="194">
        <v>20</v>
      </c>
      <c r="B29" s="194" t="s">
        <v>199</v>
      </c>
      <c r="C29" s="182">
        <v>1402</v>
      </c>
      <c r="D29" s="182">
        <v>574</v>
      </c>
      <c r="E29" s="182">
        <v>828</v>
      </c>
      <c r="F29" s="183">
        <v>-5.0135501355013545E-2</v>
      </c>
      <c r="G29" s="183">
        <v>7.1839080459770166E-3</v>
      </c>
      <c r="H29" s="182">
        <v>3803</v>
      </c>
      <c r="I29" s="184">
        <v>9.1751308837366405</v>
      </c>
    </row>
    <row r="30" spans="1:9" ht="15" customHeight="1">
      <c r="A30" s="194">
        <v>21</v>
      </c>
      <c r="B30" s="194" t="s">
        <v>200</v>
      </c>
      <c r="C30" s="182">
        <v>8791</v>
      </c>
      <c r="D30" s="182">
        <v>3938</v>
      </c>
      <c r="E30" s="182">
        <v>4853</v>
      </c>
      <c r="F30" s="183">
        <v>2.9270577215782634E-2</v>
      </c>
      <c r="G30" s="183">
        <v>-1.1362345188047351E-3</v>
      </c>
      <c r="H30" s="182">
        <v>4390</v>
      </c>
      <c r="I30" s="184">
        <v>4.3724664096971146</v>
      </c>
    </row>
    <row r="31" spans="1:9" ht="15" customHeight="1">
      <c r="A31" s="194">
        <v>22</v>
      </c>
      <c r="B31" s="194" t="s">
        <v>201</v>
      </c>
      <c r="C31" s="182">
        <v>2069</v>
      </c>
      <c r="D31" s="182">
        <v>863</v>
      </c>
      <c r="E31" s="182">
        <v>1206</v>
      </c>
      <c r="F31" s="183">
        <v>2.3244312561820024E-2</v>
      </c>
      <c r="G31" s="183">
        <v>-8.149568552253128E-3</v>
      </c>
      <c r="H31" s="182">
        <v>11375</v>
      </c>
      <c r="I31" s="184">
        <v>1.7256654621142475</v>
      </c>
    </row>
    <row r="32" spans="1:9" ht="15" customHeight="1">
      <c r="A32" s="194">
        <v>23</v>
      </c>
      <c r="B32" s="194" t="s">
        <v>202</v>
      </c>
      <c r="C32" s="182">
        <v>2383</v>
      </c>
      <c r="D32" s="182">
        <v>1121</v>
      </c>
      <c r="E32" s="182">
        <v>1262</v>
      </c>
      <c r="F32" s="183">
        <v>0.14019138755980864</v>
      </c>
      <c r="G32" s="183">
        <v>-2.4959083469721755E-2</v>
      </c>
      <c r="H32" s="182">
        <v>5471</v>
      </c>
      <c r="I32" s="184">
        <v>4.3075687549701209</v>
      </c>
    </row>
    <row r="33" spans="1:9" ht="15" customHeight="1">
      <c r="A33" s="194">
        <v>24</v>
      </c>
      <c r="B33" s="194" t="s">
        <v>203</v>
      </c>
      <c r="C33" s="182">
        <v>1724</v>
      </c>
      <c r="D33" s="182">
        <v>730</v>
      </c>
      <c r="E33" s="182">
        <v>994</v>
      </c>
      <c r="F33" s="183">
        <v>-1.7371163867979655E-3</v>
      </c>
      <c r="G33" s="183">
        <v>-0.15282555282555288</v>
      </c>
      <c r="H33" s="182">
        <v>3443</v>
      </c>
      <c r="I33" s="184">
        <v>5.7111103738844839</v>
      </c>
    </row>
    <row r="34" spans="1:9" ht="15" customHeight="1">
      <c r="A34" s="194">
        <v>25</v>
      </c>
      <c r="B34" s="194" t="s">
        <v>204</v>
      </c>
      <c r="C34" s="182">
        <v>1100</v>
      </c>
      <c r="D34" s="182">
        <v>516</v>
      </c>
      <c r="E34" s="182">
        <v>584</v>
      </c>
      <c r="F34" s="183">
        <v>-0.10931174089068829</v>
      </c>
      <c r="G34" s="183">
        <v>-9.0157154673283668E-2</v>
      </c>
      <c r="H34" s="182">
        <v>3869</v>
      </c>
      <c r="I34" s="184">
        <v>10.095764945333089</v>
      </c>
    </row>
    <row r="35" spans="1:9" ht="15" customHeight="1">
      <c r="A35" s="194">
        <v>26</v>
      </c>
      <c r="B35" s="194" t="s">
        <v>205</v>
      </c>
      <c r="C35" s="182">
        <v>1857</v>
      </c>
      <c r="D35" s="182">
        <v>801</v>
      </c>
      <c r="E35" s="182">
        <v>1056</v>
      </c>
      <c r="F35" s="183">
        <v>4.2672655811341942E-2</v>
      </c>
      <c r="G35" s="183">
        <v>-4.2289840123775124E-2</v>
      </c>
      <c r="H35" s="182">
        <v>5489</v>
      </c>
      <c r="I35" s="184">
        <v>6.592126438162035</v>
      </c>
    </row>
    <row r="36" spans="1:9" ht="15" customHeight="1">
      <c r="A36" s="194">
        <v>27</v>
      </c>
      <c r="B36" s="194" t="s">
        <v>206</v>
      </c>
      <c r="C36" s="182">
        <v>1502</v>
      </c>
      <c r="D36" s="182">
        <v>682</v>
      </c>
      <c r="E36" s="182">
        <v>820</v>
      </c>
      <c r="F36" s="183">
        <v>-7.3411474398519472E-2</v>
      </c>
      <c r="G36" s="183">
        <v>-6.2421972534332126E-2</v>
      </c>
      <c r="H36" s="182">
        <v>6627</v>
      </c>
      <c r="I36" s="184">
        <v>10.488912806065116</v>
      </c>
    </row>
    <row r="37" spans="1:9" ht="15" customHeight="1">
      <c r="A37" s="195">
        <v>28</v>
      </c>
      <c r="B37" s="195" t="s">
        <v>207</v>
      </c>
      <c r="C37" s="185">
        <v>879</v>
      </c>
      <c r="D37" s="185">
        <v>370</v>
      </c>
      <c r="E37" s="185">
        <v>509</v>
      </c>
      <c r="F37" s="186">
        <v>1.0344827586206806E-2</v>
      </c>
      <c r="G37" s="186">
        <v>-8.6278586278586311E-2</v>
      </c>
      <c r="H37" s="185">
        <v>2463</v>
      </c>
      <c r="I37" s="187">
        <v>5.6708033062417975</v>
      </c>
    </row>
    <row r="38" spans="1:9" ht="15" customHeight="1">
      <c r="A38" s="200" t="s">
        <v>141</v>
      </c>
      <c r="B38" s="196"/>
      <c r="C38" s="188">
        <v>213</v>
      </c>
      <c r="D38" s="188"/>
      <c r="E38" s="188"/>
      <c r="F38" s="189">
        <v>0.2831325301204819</v>
      </c>
      <c r="G38" s="189">
        <v>3.9024390243902474E-2</v>
      </c>
      <c r="H38" s="188"/>
      <c r="I38" s="190"/>
    </row>
    <row r="39" spans="1:9" ht="15" customHeight="1">
      <c r="A39" s="201" t="s">
        <v>142</v>
      </c>
      <c r="B39" s="197"/>
      <c r="C39" s="188">
        <v>62622</v>
      </c>
      <c r="D39" s="188">
        <v>26919</v>
      </c>
      <c r="E39" s="188">
        <v>35490</v>
      </c>
      <c r="F39" s="189">
        <v>8.0973615158004275E-3</v>
      </c>
      <c r="G39" s="189">
        <v>-5.179958511878624E-2</v>
      </c>
      <c r="H39" s="188">
        <v>156335</v>
      </c>
      <c r="I39" s="190">
        <v>5.5137074714289538</v>
      </c>
    </row>
    <row r="40" spans="1:9" ht="24.75" customHeight="1">
      <c r="B40" s="3" t="s">
        <v>210</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98425196850393704" header="0.51181102362204722" footer="0.51181102362204722"/>
  <pageSetup paperSize="9" scale="67" firstPageNumber="3"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3"/>
  <sheetViews>
    <sheetView zoomScaleNormal="100" zoomScaleSheetLayoutView="100" workbookViewId="0">
      <selection sqref="A1:B1"/>
    </sheetView>
  </sheetViews>
  <sheetFormatPr defaultRowHeight="12.75"/>
  <cols>
    <col min="8" max="9" width="9.140625" customWidth="1"/>
  </cols>
  <sheetData>
    <row r="1" spans="1:9" ht="15" customHeight="1">
      <c r="A1" s="230" t="s">
        <v>213</v>
      </c>
      <c r="B1" s="6"/>
      <c r="C1" s="6"/>
      <c r="D1" s="6"/>
      <c r="E1" s="6"/>
      <c r="F1" s="6"/>
      <c r="G1" s="6"/>
      <c r="H1" s="6"/>
      <c r="I1" s="6"/>
    </row>
    <row r="2" spans="1:9" ht="15" customHeight="1"/>
    <row r="4" spans="1:9" ht="15" customHeight="1"/>
    <row r="5" spans="1:9" ht="15" customHeight="1"/>
    <row r="33" ht="20.25" customHeight="1"/>
  </sheetData>
  <phoneticPr fontId="0" type="noConversion"/>
  <hyperlinks>
    <hyperlink ref="A1" location="съдържание!A1" display="към съдържание" xr:uid="{00000000-0004-0000-0500-000000000000}"/>
  </hyperlinks>
  <printOptions horizontalCentered="1" verticalCentered="1"/>
  <pageMargins left="0.74803149606299213" right="0.74803149606299213" top="0.98425196850393704" bottom="0.98425196850393704" header="0.51181102362204722" footer="0.51181102362204722"/>
  <pageSetup paperSize="9" firstPageNumber="4" orientation="landscape" useFirstPageNumber="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zoomScale="106" zoomScaleNormal="106" zoomScaleSheetLayoutView="75" workbookViewId="0">
      <selection activeCell="U50" sqref="U50"/>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31" t="s">
        <v>213</v>
      </c>
      <c r="B1" s="232"/>
      <c r="C1" s="232"/>
      <c r="D1" s="232"/>
      <c r="E1" s="232"/>
      <c r="F1" s="232"/>
      <c r="G1" s="232"/>
      <c r="H1" s="232"/>
      <c r="I1" s="232"/>
      <c r="J1" s="232"/>
      <c r="K1" s="232"/>
    </row>
    <row r="2" spans="1:11" ht="15" customHeight="1">
      <c r="A2" s="231"/>
      <c r="B2" s="232"/>
      <c r="C2" s="232"/>
      <c r="D2" s="232"/>
      <c r="E2" s="232"/>
      <c r="F2" s="232"/>
      <c r="G2" s="232"/>
      <c r="H2" s="232"/>
      <c r="I2" s="232"/>
      <c r="J2" s="232"/>
      <c r="K2" s="232"/>
    </row>
    <row r="3" spans="1:11" ht="15" customHeight="1">
      <c r="A3" s="300" t="s">
        <v>248</v>
      </c>
      <c r="B3" s="300"/>
      <c r="C3" s="300"/>
      <c r="D3" s="300"/>
      <c r="E3" s="300"/>
      <c r="F3" s="300"/>
      <c r="G3" s="300"/>
      <c r="H3" s="300"/>
      <c r="I3" s="300"/>
      <c r="J3" s="300"/>
      <c r="K3" s="300"/>
    </row>
    <row r="4" spans="1:11" ht="15" customHeight="1">
      <c r="A4" s="114"/>
      <c r="B4" s="114"/>
      <c r="C4" s="114"/>
      <c r="D4" s="114"/>
      <c r="E4" s="114"/>
      <c r="F4" s="114"/>
      <c r="G4" s="114"/>
      <c r="H4" s="114"/>
      <c r="I4" s="114"/>
      <c r="J4" s="114"/>
      <c r="K4" s="114"/>
    </row>
    <row r="5" spans="1:11" ht="15" customHeight="1"/>
    <row r="6" spans="1:11" ht="17.25" customHeight="1">
      <c r="A6" s="298" t="s">
        <v>208</v>
      </c>
      <c r="B6" s="302" t="s">
        <v>136</v>
      </c>
      <c r="C6" s="289" t="s">
        <v>1</v>
      </c>
      <c r="D6" s="301" t="s">
        <v>152</v>
      </c>
      <c r="E6" s="301"/>
      <c r="F6" s="301"/>
      <c r="G6" s="301"/>
      <c r="H6" s="301"/>
      <c r="I6" s="301"/>
      <c r="J6" s="301"/>
      <c r="K6" s="301"/>
    </row>
    <row r="7" spans="1:11" ht="36.75" customHeight="1">
      <c r="A7" s="299"/>
      <c r="B7" s="303"/>
      <c r="C7" s="289"/>
      <c r="D7" s="160" t="s">
        <v>150</v>
      </c>
      <c r="E7" s="160" t="s">
        <v>174</v>
      </c>
      <c r="F7" s="160" t="s">
        <v>175</v>
      </c>
      <c r="G7" s="160" t="s">
        <v>176</v>
      </c>
      <c r="H7" s="160" t="s">
        <v>177</v>
      </c>
      <c r="I7" s="160" t="s">
        <v>178</v>
      </c>
      <c r="J7" s="160" t="s">
        <v>179</v>
      </c>
      <c r="K7" s="160" t="s">
        <v>145</v>
      </c>
    </row>
    <row r="8" spans="1:11" s="83" customFormat="1" ht="15" customHeight="1">
      <c r="A8" s="192" t="s">
        <v>140</v>
      </c>
      <c r="B8" s="192"/>
      <c r="C8" s="198">
        <v>62409</v>
      </c>
      <c r="D8" s="198">
        <v>2055</v>
      </c>
      <c r="E8" s="198">
        <v>2872</v>
      </c>
      <c r="F8" s="198">
        <v>5090</v>
      </c>
      <c r="G8" s="198">
        <v>7728</v>
      </c>
      <c r="H8" s="198">
        <v>8359</v>
      </c>
      <c r="I8" s="198">
        <v>8887</v>
      </c>
      <c r="J8" s="198">
        <v>9393</v>
      </c>
      <c r="K8" s="198">
        <v>18025</v>
      </c>
    </row>
    <row r="9" spans="1:11" ht="15" customHeight="1">
      <c r="A9" s="193">
        <v>1</v>
      </c>
      <c r="B9" s="193" t="s">
        <v>180</v>
      </c>
      <c r="C9" s="80">
        <v>4192</v>
      </c>
      <c r="D9" s="80">
        <v>105</v>
      </c>
      <c r="E9" s="80">
        <v>146</v>
      </c>
      <c r="F9" s="80">
        <v>320</v>
      </c>
      <c r="G9" s="80">
        <v>540</v>
      </c>
      <c r="H9" s="80">
        <v>607</v>
      </c>
      <c r="I9" s="80">
        <v>600</v>
      </c>
      <c r="J9" s="80">
        <v>572</v>
      </c>
      <c r="K9" s="80">
        <v>1302</v>
      </c>
    </row>
    <row r="10" spans="1:11" ht="15" customHeight="1">
      <c r="A10" s="194">
        <v>2</v>
      </c>
      <c r="B10" s="194" t="s">
        <v>181</v>
      </c>
      <c r="C10" s="81">
        <v>4338</v>
      </c>
      <c r="D10" s="81">
        <v>110</v>
      </c>
      <c r="E10" s="81">
        <v>217</v>
      </c>
      <c r="F10" s="81">
        <v>337</v>
      </c>
      <c r="G10" s="81">
        <v>546</v>
      </c>
      <c r="H10" s="81">
        <v>624</v>
      </c>
      <c r="I10" s="81">
        <v>640</v>
      </c>
      <c r="J10" s="81">
        <v>713</v>
      </c>
      <c r="K10" s="81">
        <v>1151</v>
      </c>
    </row>
    <row r="11" spans="1:11" ht="15" customHeight="1">
      <c r="A11" s="194">
        <v>3</v>
      </c>
      <c r="B11" s="194" t="s">
        <v>182</v>
      </c>
      <c r="C11" s="81">
        <v>4008</v>
      </c>
      <c r="D11" s="81">
        <v>162</v>
      </c>
      <c r="E11" s="81">
        <v>225</v>
      </c>
      <c r="F11" s="81">
        <v>367</v>
      </c>
      <c r="G11" s="81">
        <v>533</v>
      </c>
      <c r="H11" s="81">
        <v>520</v>
      </c>
      <c r="I11" s="81">
        <v>627</v>
      </c>
      <c r="J11" s="81">
        <v>608</v>
      </c>
      <c r="K11" s="81">
        <v>966</v>
      </c>
    </row>
    <row r="12" spans="1:11" ht="15" customHeight="1">
      <c r="A12" s="194">
        <v>4</v>
      </c>
      <c r="B12" s="194" t="s">
        <v>183</v>
      </c>
      <c r="C12" s="81">
        <v>2039</v>
      </c>
      <c r="D12" s="81">
        <v>72</v>
      </c>
      <c r="E12" s="81">
        <v>93</v>
      </c>
      <c r="F12" s="81">
        <v>182</v>
      </c>
      <c r="G12" s="81">
        <v>221</v>
      </c>
      <c r="H12" s="81">
        <v>262</v>
      </c>
      <c r="I12" s="81">
        <v>266</v>
      </c>
      <c r="J12" s="81">
        <v>289</v>
      </c>
      <c r="K12" s="81">
        <v>654</v>
      </c>
    </row>
    <row r="13" spans="1:11" ht="15" customHeight="1">
      <c r="A13" s="194">
        <v>5</v>
      </c>
      <c r="B13" s="194" t="s">
        <v>184</v>
      </c>
      <c r="C13" s="81">
        <v>762</v>
      </c>
      <c r="D13" s="81">
        <v>16</v>
      </c>
      <c r="E13" s="81">
        <v>35</v>
      </c>
      <c r="F13" s="81">
        <v>66</v>
      </c>
      <c r="G13" s="81">
        <v>66</v>
      </c>
      <c r="H13" s="81">
        <v>91</v>
      </c>
      <c r="I13" s="81">
        <v>106</v>
      </c>
      <c r="J13" s="81">
        <v>118</v>
      </c>
      <c r="K13" s="81">
        <v>264</v>
      </c>
    </row>
    <row r="14" spans="1:11" ht="15" customHeight="1">
      <c r="A14" s="194">
        <v>6</v>
      </c>
      <c r="B14" s="194" t="s">
        <v>185</v>
      </c>
      <c r="C14" s="81">
        <v>1757</v>
      </c>
      <c r="D14" s="81">
        <v>56</v>
      </c>
      <c r="E14" s="81">
        <v>75</v>
      </c>
      <c r="F14" s="81">
        <v>153</v>
      </c>
      <c r="G14" s="81">
        <v>211</v>
      </c>
      <c r="H14" s="81">
        <v>209</v>
      </c>
      <c r="I14" s="81">
        <v>262</v>
      </c>
      <c r="J14" s="81">
        <v>272</v>
      </c>
      <c r="K14" s="81">
        <v>519</v>
      </c>
    </row>
    <row r="15" spans="1:11" ht="15" customHeight="1">
      <c r="A15" s="194">
        <v>7</v>
      </c>
      <c r="B15" s="194" t="s">
        <v>186</v>
      </c>
      <c r="C15" s="81">
        <v>1063</v>
      </c>
      <c r="D15" s="81">
        <v>28</v>
      </c>
      <c r="E15" s="81">
        <v>45</v>
      </c>
      <c r="F15" s="81">
        <v>90</v>
      </c>
      <c r="G15" s="81">
        <v>118</v>
      </c>
      <c r="H15" s="81">
        <v>125</v>
      </c>
      <c r="I15" s="81">
        <v>170</v>
      </c>
      <c r="J15" s="81">
        <v>150</v>
      </c>
      <c r="K15" s="81">
        <v>337</v>
      </c>
    </row>
    <row r="16" spans="1:11" ht="15" customHeight="1">
      <c r="A16" s="194">
        <v>8</v>
      </c>
      <c r="B16" s="194" t="s">
        <v>187</v>
      </c>
      <c r="C16" s="81">
        <v>1362</v>
      </c>
      <c r="D16" s="81">
        <v>45</v>
      </c>
      <c r="E16" s="81">
        <v>62</v>
      </c>
      <c r="F16" s="81">
        <v>95</v>
      </c>
      <c r="G16" s="81">
        <v>132</v>
      </c>
      <c r="H16" s="81">
        <v>182</v>
      </c>
      <c r="I16" s="81">
        <v>175</v>
      </c>
      <c r="J16" s="81">
        <v>207</v>
      </c>
      <c r="K16" s="81">
        <v>464</v>
      </c>
    </row>
    <row r="17" spans="1:11" ht="15" customHeight="1">
      <c r="A17" s="194">
        <v>9</v>
      </c>
      <c r="B17" s="194" t="s">
        <v>188</v>
      </c>
      <c r="C17" s="81">
        <v>1170</v>
      </c>
      <c r="D17" s="81">
        <v>44</v>
      </c>
      <c r="E17" s="81">
        <v>33</v>
      </c>
      <c r="F17" s="81">
        <v>77</v>
      </c>
      <c r="G17" s="81">
        <v>129</v>
      </c>
      <c r="H17" s="81">
        <v>158</v>
      </c>
      <c r="I17" s="81">
        <v>164</v>
      </c>
      <c r="J17" s="81">
        <v>189</v>
      </c>
      <c r="K17" s="81">
        <v>376</v>
      </c>
    </row>
    <row r="18" spans="1:11" ht="15" customHeight="1">
      <c r="A18" s="194">
        <v>10</v>
      </c>
      <c r="B18" s="194" t="s">
        <v>189</v>
      </c>
      <c r="C18" s="81">
        <v>1212</v>
      </c>
      <c r="D18" s="81">
        <v>54</v>
      </c>
      <c r="E18" s="81">
        <v>56</v>
      </c>
      <c r="F18" s="81">
        <v>92</v>
      </c>
      <c r="G18" s="81">
        <v>127</v>
      </c>
      <c r="H18" s="81">
        <v>135</v>
      </c>
      <c r="I18" s="81">
        <v>126</v>
      </c>
      <c r="J18" s="81">
        <v>194</v>
      </c>
      <c r="K18" s="81">
        <v>428</v>
      </c>
    </row>
    <row r="19" spans="1:11" ht="15" customHeight="1">
      <c r="A19" s="194">
        <v>11</v>
      </c>
      <c r="B19" s="194" t="s">
        <v>190</v>
      </c>
      <c r="C19" s="81">
        <v>1058</v>
      </c>
      <c r="D19" s="81">
        <v>35</v>
      </c>
      <c r="E19" s="81">
        <v>39</v>
      </c>
      <c r="F19" s="81">
        <v>78</v>
      </c>
      <c r="G19" s="81">
        <v>108</v>
      </c>
      <c r="H19" s="81">
        <v>116</v>
      </c>
      <c r="I19" s="81">
        <v>128</v>
      </c>
      <c r="J19" s="81">
        <v>157</v>
      </c>
      <c r="K19" s="81">
        <v>397</v>
      </c>
    </row>
    <row r="20" spans="1:11" ht="15" customHeight="1">
      <c r="A20" s="194">
        <v>12</v>
      </c>
      <c r="B20" s="194" t="s">
        <v>191</v>
      </c>
      <c r="C20" s="81">
        <v>2317</v>
      </c>
      <c r="D20" s="81">
        <v>69</v>
      </c>
      <c r="E20" s="81">
        <v>107</v>
      </c>
      <c r="F20" s="81">
        <v>189</v>
      </c>
      <c r="G20" s="81">
        <v>290</v>
      </c>
      <c r="H20" s="81">
        <v>293</v>
      </c>
      <c r="I20" s="81">
        <v>303</v>
      </c>
      <c r="J20" s="81">
        <v>314</v>
      </c>
      <c r="K20" s="81">
        <v>752</v>
      </c>
    </row>
    <row r="21" spans="1:11" ht="15" customHeight="1">
      <c r="A21" s="194">
        <v>13</v>
      </c>
      <c r="B21" s="194" t="s">
        <v>192</v>
      </c>
      <c r="C21" s="81">
        <v>1061</v>
      </c>
      <c r="D21" s="81">
        <v>39</v>
      </c>
      <c r="E21" s="81">
        <v>52</v>
      </c>
      <c r="F21" s="81">
        <v>83</v>
      </c>
      <c r="G21" s="81">
        <v>125</v>
      </c>
      <c r="H21" s="81">
        <v>150</v>
      </c>
      <c r="I21" s="81">
        <v>165</v>
      </c>
      <c r="J21" s="81">
        <v>160</v>
      </c>
      <c r="K21" s="81">
        <v>287</v>
      </c>
    </row>
    <row r="22" spans="1:11" ht="15" customHeight="1">
      <c r="A22" s="194">
        <v>14</v>
      </c>
      <c r="B22" s="194" t="s">
        <v>193</v>
      </c>
      <c r="C22" s="81">
        <v>2800</v>
      </c>
      <c r="D22" s="81">
        <v>125</v>
      </c>
      <c r="E22" s="81">
        <v>117</v>
      </c>
      <c r="F22" s="81">
        <v>223</v>
      </c>
      <c r="G22" s="81">
        <v>305</v>
      </c>
      <c r="H22" s="81">
        <v>307</v>
      </c>
      <c r="I22" s="81">
        <v>352</v>
      </c>
      <c r="J22" s="81">
        <v>413</v>
      </c>
      <c r="K22" s="81">
        <v>958</v>
      </c>
    </row>
    <row r="23" spans="1:11" ht="15" customHeight="1">
      <c r="A23" s="194">
        <v>15</v>
      </c>
      <c r="B23" s="194" t="s">
        <v>194</v>
      </c>
      <c r="C23" s="81">
        <v>6112</v>
      </c>
      <c r="D23" s="81">
        <v>215</v>
      </c>
      <c r="E23" s="81">
        <v>317</v>
      </c>
      <c r="F23" s="81">
        <v>557</v>
      </c>
      <c r="G23" s="81">
        <v>835</v>
      </c>
      <c r="H23" s="81">
        <v>832</v>
      </c>
      <c r="I23" s="81">
        <v>897</v>
      </c>
      <c r="J23" s="81">
        <v>846</v>
      </c>
      <c r="K23" s="81">
        <v>1613</v>
      </c>
    </row>
    <row r="24" spans="1:11" ht="15" customHeight="1">
      <c r="A24" s="194">
        <v>16</v>
      </c>
      <c r="B24" s="194" t="s">
        <v>195</v>
      </c>
      <c r="C24" s="81">
        <v>1150</v>
      </c>
      <c r="D24" s="81">
        <v>44</v>
      </c>
      <c r="E24" s="81">
        <v>60</v>
      </c>
      <c r="F24" s="81">
        <v>85</v>
      </c>
      <c r="G24" s="81">
        <v>134</v>
      </c>
      <c r="H24" s="81">
        <v>104</v>
      </c>
      <c r="I24" s="81">
        <v>126</v>
      </c>
      <c r="J24" s="81">
        <v>194</v>
      </c>
      <c r="K24" s="81">
        <v>403</v>
      </c>
    </row>
    <row r="25" spans="1:11" ht="15" customHeight="1">
      <c r="A25" s="194">
        <v>17</v>
      </c>
      <c r="B25" s="194" t="s">
        <v>196</v>
      </c>
      <c r="C25" s="81">
        <v>1932</v>
      </c>
      <c r="D25" s="81">
        <v>65</v>
      </c>
      <c r="E25" s="81">
        <v>78</v>
      </c>
      <c r="F25" s="81">
        <v>139</v>
      </c>
      <c r="G25" s="81">
        <v>220</v>
      </c>
      <c r="H25" s="81">
        <v>248</v>
      </c>
      <c r="I25" s="81">
        <v>243</v>
      </c>
      <c r="J25" s="81">
        <v>335</v>
      </c>
      <c r="K25" s="81">
        <v>604</v>
      </c>
    </row>
    <row r="26" spans="1:11" ht="15" customHeight="1">
      <c r="A26" s="194">
        <v>18</v>
      </c>
      <c r="B26" s="194" t="s">
        <v>197</v>
      </c>
      <c r="C26" s="81">
        <v>956</v>
      </c>
      <c r="D26" s="81">
        <v>30</v>
      </c>
      <c r="E26" s="81">
        <v>38</v>
      </c>
      <c r="F26" s="81">
        <v>67</v>
      </c>
      <c r="G26" s="81">
        <v>104</v>
      </c>
      <c r="H26" s="81">
        <v>111</v>
      </c>
      <c r="I26" s="81">
        <v>125</v>
      </c>
      <c r="J26" s="81">
        <v>147</v>
      </c>
      <c r="K26" s="81">
        <v>334</v>
      </c>
    </row>
    <row r="27" spans="1:11" ht="15" customHeight="1">
      <c r="A27" s="194">
        <v>19</v>
      </c>
      <c r="B27" s="194" t="s">
        <v>198</v>
      </c>
      <c r="C27" s="81">
        <v>1413</v>
      </c>
      <c r="D27" s="81">
        <v>46</v>
      </c>
      <c r="E27" s="81">
        <v>54</v>
      </c>
      <c r="F27" s="81">
        <v>98</v>
      </c>
      <c r="G27" s="81">
        <v>157</v>
      </c>
      <c r="H27" s="81">
        <v>181</v>
      </c>
      <c r="I27" s="81">
        <v>196</v>
      </c>
      <c r="J27" s="81">
        <v>235</v>
      </c>
      <c r="K27" s="81">
        <v>446</v>
      </c>
    </row>
    <row r="28" spans="1:11" ht="15" customHeight="1">
      <c r="A28" s="194">
        <v>20</v>
      </c>
      <c r="B28" s="194" t="s">
        <v>199</v>
      </c>
      <c r="C28" s="81">
        <v>1402</v>
      </c>
      <c r="D28" s="81">
        <v>32</v>
      </c>
      <c r="E28" s="81">
        <v>39</v>
      </c>
      <c r="F28" s="81">
        <v>86</v>
      </c>
      <c r="G28" s="81">
        <v>141</v>
      </c>
      <c r="H28" s="81">
        <v>187</v>
      </c>
      <c r="I28" s="81">
        <v>201</v>
      </c>
      <c r="J28" s="81">
        <v>214</v>
      </c>
      <c r="K28" s="81">
        <v>502</v>
      </c>
    </row>
    <row r="29" spans="1:11" ht="15" customHeight="1">
      <c r="A29" s="194">
        <v>21</v>
      </c>
      <c r="B29" s="194" t="s">
        <v>200</v>
      </c>
      <c r="C29" s="81">
        <v>8791</v>
      </c>
      <c r="D29" s="81">
        <v>310</v>
      </c>
      <c r="E29" s="81">
        <v>480</v>
      </c>
      <c r="F29" s="81">
        <v>834</v>
      </c>
      <c r="G29" s="81">
        <v>1389</v>
      </c>
      <c r="H29" s="81">
        <v>1467</v>
      </c>
      <c r="I29" s="81">
        <v>1435</v>
      </c>
      <c r="J29" s="81">
        <v>1223</v>
      </c>
      <c r="K29" s="81">
        <v>1653</v>
      </c>
    </row>
    <row r="30" spans="1:11" ht="15" customHeight="1">
      <c r="A30" s="194">
        <v>22</v>
      </c>
      <c r="B30" s="194" t="s">
        <v>201</v>
      </c>
      <c r="C30" s="81">
        <v>2069</v>
      </c>
      <c r="D30" s="81">
        <v>97</v>
      </c>
      <c r="E30" s="81">
        <v>128</v>
      </c>
      <c r="F30" s="81">
        <v>193</v>
      </c>
      <c r="G30" s="81">
        <v>242</v>
      </c>
      <c r="H30" s="81">
        <v>268</v>
      </c>
      <c r="I30" s="81">
        <v>274</v>
      </c>
      <c r="J30" s="81">
        <v>311</v>
      </c>
      <c r="K30" s="81">
        <v>556</v>
      </c>
    </row>
    <row r="31" spans="1:11" ht="15" customHeight="1">
      <c r="A31" s="194">
        <v>23</v>
      </c>
      <c r="B31" s="194" t="s">
        <v>202</v>
      </c>
      <c r="C31" s="81">
        <v>2383</v>
      </c>
      <c r="D31" s="81">
        <v>81</v>
      </c>
      <c r="E31" s="81">
        <v>99</v>
      </c>
      <c r="F31" s="81">
        <v>170</v>
      </c>
      <c r="G31" s="81">
        <v>316</v>
      </c>
      <c r="H31" s="81">
        <v>319</v>
      </c>
      <c r="I31" s="81">
        <v>345</v>
      </c>
      <c r="J31" s="81">
        <v>397</v>
      </c>
      <c r="K31" s="81">
        <v>656</v>
      </c>
    </row>
    <row r="32" spans="1:11" ht="15" customHeight="1">
      <c r="A32" s="194">
        <v>24</v>
      </c>
      <c r="B32" s="194" t="s">
        <v>203</v>
      </c>
      <c r="C32" s="81">
        <v>1724</v>
      </c>
      <c r="D32" s="81">
        <v>41</v>
      </c>
      <c r="E32" s="81">
        <v>65</v>
      </c>
      <c r="F32" s="81">
        <v>115</v>
      </c>
      <c r="G32" s="81">
        <v>166</v>
      </c>
      <c r="H32" s="81">
        <v>197</v>
      </c>
      <c r="I32" s="81">
        <v>222</v>
      </c>
      <c r="J32" s="81">
        <v>277</v>
      </c>
      <c r="K32" s="81">
        <v>641</v>
      </c>
    </row>
    <row r="33" spans="1:11" ht="15" customHeight="1">
      <c r="A33" s="194">
        <v>25</v>
      </c>
      <c r="B33" s="194" t="s">
        <v>204</v>
      </c>
      <c r="C33" s="81">
        <v>1100</v>
      </c>
      <c r="D33" s="81">
        <v>23</v>
      </c>
      <c r="E33" s="81">
        <v>47</v>
      </c>
      <c r="F33" s="81">
        <v>66</v>
      </c>
      <c r="G33" s="81">
        <v>109</v>
      </c>
      <c r="H33" s="81">
        <v>134</v>
      </c>
      <c r="I33" s="81">
        <v>126</v>
      </c>
      <c r="J33" s="81">
        <v>188</v>
      </c>
      <c r="K33" s="81">
        <v>407</v>
      </c>
    </row>
    <row r="34" spans="1:11" ht="15" customHeight="1">
      <c r="A34" s="194">
        <v>26</v>
      </c>
      <c r="B34" s="194" t="s">
        <v>205</v>
      </c>
      <c r="C34" s="81">
        <v>1857</v>
      </c>
      <c r="D34" s="81">
        <v>56</v>
      </c>
      <c r="E34" s="81">
        <v>76</v>
      </c>
      <c r="F34" s="81">
        <v>137</v>
      </c>
      <c r="G34" s="81">
        <v>214</v>
      </c>
      <c r="H34" s="81">
        <v>232</v>
      </c>
      <c r="I34" s="81">
        <v>290</v>
      </c>
      <c r="J34" s="81">
        <v>292</v>
      </c>
      <c r="K34" s="81">
        <v>560</v>
      </c>
    </row>
    <row r="35" spans="1:11" ht="15" customHeight="1">
      <c r="A35" s="194">
        <v>27</v>
      </c>
      <c r="B35" s="194" t="s">
        <v>206</v>
      </c>
      <c r="C35" s="81">
        <v>1502</v>
      </c>
      <c r="D35" s="81">
        <v>38</v>
      </c>
      <c r="E35" s="81">
        <v>66</v>
      </c>
      <c r="F35" s="81">
        <v>132</v>
      </c>
      <c r="G35" s="81">
        <v>154</v>
      </c>
      <c r="H35" s="81">
        <v>189</v>
      </c>
      <c r="I35" s="81">
        <v>201</v>
      </c>
      <c r="J35" s="81">
        <v>233</v>
      </c>
      <c r="K35" s="81">
        <v>489</v>
      </c>
    </row>
    <row r="36" spans="1:11" ht="15" customHeight="1">
      <c r="A36" s="195">
        <v>28</v>
      </c>
      <c r="B36" s="195" t="s">
        <v>207</v>
      </c>
      <c r="C36" s="82">
        <v>879</v>
      </c>
      <c r="D36" s="82">
        <v>17</v>
      </c>
      <c r="E36" s="82">
        <v>23</v>
      </c>
      <c r="F36" s="82">
        <v>59</v>
      </c>
      <c r="G36" s="82">
        <v>96</v>
      </c>
      <c r="H36" s="82">
        <v>111</v>
      </c>
      <c r="I36" s="82">
        <v>122</v>
      </c>
      <c r="J36" s="82">
        <v>145</v>
      </c>
      <c r="K36" s="82">
        <v>306</v>
      </c>
    </row>
    <row r="37" spans="1:11" ht="15" customHeight="1">
      <c r="A37" s="200" t="s">
        <v>159</v>
      </c>
      <c r="B37" s="196"/>
      <c r="C37" s="198">
        <v>213</v>
      </c>
      <c r="D37" s="199"/>
      <c r="E37" s="199"/>
      <c r="F37" s="199"/>
      <c r="G37" s="199"/>
      <c r="H37" s="199"/>
      <c r="I37" s="199"/>
      <c r="J37" s="199"/>
      <c r="K37" s="199"/>
    </row>
    <row r="38" spans="1:11" ht="15" customHeight="1">
      <c r="A38" s="201" t="s">
        <v>142</v>
      </c>
      <c r="B38" s="197"/>
      <c r="C38" s="198">
        <v>62622</v>
      </c>
      <c r="D38" s="198">
        <v>2055</v>
      </c>
      <c r="E38" s="198">
        <v>2872</v>
      </c>
      <c r="F38" s="198">
        <v>5090</v>
      </c>
      <c r="G38" s="198">
        <v>7728</v>
      </c>
      <c r="H38" s="198">
        <v>8359</v>
      </c>
      <c r="I38" s="198">
        <v>8887</v>
      </c>
      <c r="J38" s="198">
        <v>9393</v>
      </c>
      <c r="K38" s="198">
        <v>18025</v>
      </c>
    </row>
    <row r="43" spans="1:11">
      <c r="D43" s="55" t="s">
        <v>162</v>
      </c>
    </row>
    <row r="44" spans="1:11">
      <c r="D44" s="55" t="s">
        <v>163</v>
      </c>
    </row>
    <row r="48" spans="1:11">
      <c r="E48" s="55" t="s">
        <v>16</v>
      </c>
      <c r="F48" s="55" t="s">
        <v>17</v>
      </c>
    </row>
    <row r="49" spans="4:7">
      <c r="E49" s="233"/>
      <c r="F49" s="233"/>
    </row>
    <row r="50" spans="4:7">
      <c r="D50" s="55" t="s">
        <v>151</v>
      </c>
      <c r="E50" s="233">
        <f>D38</f>
        <v>2055</v>
      </c>
      <c r="F50" s="233">
        <f>резюме!D15</f>
        <v>7889</v>
      </c>
      <c r="G50" s="233"/>
    </row>
    <row r="51" spans="4:7">
      <c r="D51" s="55" t="s">
        <v>10</v>
      </c>
      <c r="E51" s="233">
        <f>E38</f>
        <v>2872</v>
      </c>
      <c r="F51" s="233">
        <f>резюме!D16</f>
        <v>9174</v>
      </c>
    </row>
    <row r="52" spans="4:7">
      <c r="D52" s="55" t="s">
        <v>11</v>
      </c>
      <c r="E52" s="233">
        <f>F38</f>
        <v>5090</v>
      </c>
      <c r="F52" s="233">
        <f>резюме!D17</f>
        <v>13956</v>
      </c>
    </row>
    <row r="53" spans="4:7">
      <c r="D53" s="55" t="s">
        <v>12</v>
      </c>
      <c r="E53" s="233">
        <f>G38</f>
        <v>7728</v>
      </c>
      <c r="F53" s="233">
        <f>резюме!D18</f>
        <v>17977</v>
      </c>
    </row>
    <row r="54" spans="4:7">
      <c r="D54" s="55" t="s">
        <v>13</v>
      </c>
      <c r="E54" s="233">
        <f>H38</f>
        <v>8359</v>
      </c>
      <c r="F54" s="233">
        <f>резюме!D19</f>
        <v>19080</v>
      </c>
    </row>
    <row r="55" spans="4:7">
      <c r="D55" s="55" t="s">
        <v>14</v>
      </c>
      <c r="E55" s="233">
        <f>I38</f>
        <v>8887</v>
      </c>
      <c r="F55" s="233">
        <f>резюме!D20</f>
        <v>20672</v>
      </c>
    </row>
    <row r="56" spans="4:7">
      <c r="D56" s="55" t="s">
        <v>15</v>
      </c>
      <c r="E56" s="233">
        <f>J38</f>
        <v>9393</v>
      </c>
      <c r="F56" s="233">
        <f>резюме!D21</f>
        <v>22161</v>
      </c>
    </row>
    <row r="57" spans="4:7">
      <c r="D57" s="55" t="s">
        <v>161</v>
      </c>
      <c r="E57" s="233">
        <f>K38</f>
        <v>18025</v>
      </c>
      <c r="F57" s="233">
        <f>резюме!D22</f>
        <v>45426</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verticalCentered="1"/>
  <pageMargins left="1.17" right="0.36" top="0.5" bottom="0.62" header="0.36" footer="0.51181102362204722"/>
  <pageSetup paperSize="9" scale="63" firstPageNumber="9" orientation="landscape" useFirstPageNumber="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J8" sqref="J8"/>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31" t="s">
        <v>213</v>
      </c>
      <c r="B1" s="101"/>
      <c r="C1" s="101"/>
      <c r="D1" s="101"/>
      <c r="E1" s="101"/>
      <c r="F1" s="101"/>
      <c r="G1" s="101"/>
    </row>
    <row r="2" spans="1:7" ht="15" customHeight="1">
      <c r="A2" s="231"/>
      <c r="B2" s="101"/>
      <c r="C2" s="101"/>
      <c r="D2" s="101"/>
      <c r="E2" s="101"/>
      <c r="F2" s="101"/>
      <c r="G2" s="101"/>
    </row>
    <row r="3" spans="1:7" ht="30" customHeight="1">
      <c r="A3" s="304" t="s">
        <v>249</v>
      </c>
      <c r="B3" s="304"/>
      <c r="C3" s="304"/>
      <c r="D3" s="304"/>
      <c r="E3" s="304"/>
      <c r="F3" s="304"/>
      <c r="G3" s="304"/>
    </row>
    <row r="4" spans="1:7" ht="15" customHeight="1">
      <c r="A4" s="109"/>
      <c r="B4" s="109"/>
      <c r="C4" s="109"/>
      <c r="D4" s="109"/>
      <c r="E4" s="109"/>
      <c r="F4" s="109"/>
      <c r="G4" s="109"/>
    </row>
    <row r="5" spans="1:7" ht="15" customHeight="1"/>
    <row r="6" spans="1:7" ht="15" customHeight="1">
      <c r="A6" s="301" t="s">
        <v>209</v>
      </c>
      <c r="B6" s="305" t="s">
        <v>133</v>
      </c>
      <c r="C6" s="305"/>
      <c r="D6" s="306" t="s">
        <v>134</v>
      </c>
      <c r="E6" s="306"/>
      <c r="F6" s="306"/>
      <c r="G6" s="306"/>
    </row>
    <row r="7" spans="1:7" ht="15" customHeight="1">
      <c r="A7" s="301"/>
      <c r="B7" s="305"/>
      <c r="C7" s="305"/>
      <c r="D7" s="305" t="s">
        <v>3</v>
      </c>
      <c r="E7" s="305"/>
      <c r="F7" s="305" t="s">
        <v>4</v>
      </c>
      <c r="G7" s="305"/>
    </row>
    <row r="8" spans="1:7" ht="30" customHeight="1">
      <c r="A8" s="301"/>
      <c r="B8" s="202" t="s">
        <v>114</v>
      </c>
      <c r="C8" s="202" t="s">
        <v>138</v>
      </c>
      <c r="D8" s="202" t="s">
        <v>114</v>
      </c>
      <c r="E8" s="202" t="s">
        <v>138</v>
      </c>
      <c r="F8" s="202" t="s">
        <v>114</v>
      </c>
      <c r="G8" s="202" t="s">
        <v>138</v>
      </c>
    </row>
    <row r="9" spans="1:7" ht="15" customHeight="1">
      <c r="A9" s="234" t="s">
        <v>140</v>
      </c>
      <c r="B9" s="235">
        <v>62409</v>
      </c>
      <c r="C9" s="236">
        <v>754.60854684420519</v>
      </c>
      <c r="D9" s="235">
        <v>26919</v>
      </c>
      <c r="E9" s="236">
        <v>846.29233626806342</v>
      </c>
      <c r="F9" s="235">
        <v>35490</v>
      </c>
      <c r="G9" s="236">
        <v>685.06681882220346</v>
      </c>
    </row>
    <row r="10" spans="1:7" ht="15" customHeight="1">
      <c r="A10" s="237" t="s">
        <v>150</v>
      </c>
      <c r="B10" s="238">
        <v>2055</v>
      </c>
      <c r="C10" s="66">
        <v>577.19094890510951</v>
      </c>
      <c r="D10" s="60">
        <v>976</v>
      </c>
      <c r="E10" s="239">
        <v>629.36782786885249</v>
      </c>
      <c r="F10" s="240">
        <v>1079</v>
      </c>
      <c r="G10" s="61">
        <v>529.99481000926789</v>
      </c>
    </row>
    <row r="11" spans="1:7" ht="15" customHeight="1">
      <c r="A11" s="216" t="s">
        <v>153</v>
      </c>
      <c r="B11" s="241">
        <v>2872</v>
      </c>
      <c r="C11" s="67">
        <v>691.53161559888588</v>
      </c>
      <c r="D11" s="62">
        <v>1250</v>
      </c>
      <c r="E11" s="242">
        <v>815.63999999999987</v>
      </c>
      <c r="F11" s="243">
        <v>1622</v>
      </c>
      <c r="G11" s="63">
        <v>595.88705302096184</v>
      </c>
    </row>
    <row r="12" spans="1:7" ht="15" customHeight="1">
      <c r="A12" s="216" t="s">
        <v>154</v>
      </c>
      <c r="B12" s="241">
        <v>5090</v>
      </c>
      <c r="C12" s="67">
        <v>765.30212180746571</v>
      </c>
      <c r="D12" s="62">
        <v>2187</v>
      </c>
      <c r="E12" s="242">
        <v>914.84956561499769</v>
      </c>
      <c r="F12" s="243">
        <v>2903</v>
      </c>
      <c r="G12" s="63">
        <v>652.63926972097818</v>
      </c>
    </row>
    <row r="13" spans="1:7" ht="15" customHeight="1">
      <c r="A13" s="216" t="s">
        <v>155</v>
      </c>
      <c r="B13" s="241">
        <v>7728</v>
      </c>
      <c r="C13" s="67">
        <v>807.39228778467907</v>
      </c>
      <c r="D13" s="62">
        <v>3241</v>
      </c>
      <c r="E13" s="242">
        <v>952.15871644554159</v>
      </c>
      <c r="F13" s="243">
        <v>4487</v>
      </c>
      <c r="G13" s="63">
        <v>702.82620904836199</v>
      </c>
    </row>
    <row r="14" spans="1:7" ht="15" customHeight="1">
      <c r="A14" s="216" t="s">
        <v>156</v>
      </c>
      <c r="B14" s="241">
        <v>8359</v>
      </c>
      <c r="C14" s="67">
        <v>830.46541452326835</v>
      </c>
      <c r="D14" s="62">
        <v>3586</v>
      </c>
      <c r="E14" s="242">
        <v>934.02387060791978</v>
      </c>
      <c r="F14" s="243">
        <v>4773</v>
      </c>
      <c r="G14" s="63">
        <v>752.66096794468899</v>
      </c>
    </row>
    <row r="15" spans="1:7" ht="15" customHeight="1">
      <c r="A15" s="216" t="s">
        <v>157</v>
      </c>
      <c r="B15" s="241">
        <v>8887</v>
      </c>
      <c r="C15" s="67">
        <v>809.22000675143477</v>
      </c>
      <c r="D15" s="62">
        <v>3833</v>
      </c>
      <c r="E15" s="242">
        <v>882.47967649360817</v>
      </c>
      <c r="F15" s="243">
        <v>5054</v>
      </c>
      <c r="G15" s="63">
        <v>753.65920063316184</v>
      </c>
    </row>
    <row r="16" spans="1:7" ht="15" customHeight="1">
      <c r="A16" s="216" t="s">
        <v>158</v>
      </c>
      <c r="B16" s="241">
        <v>9393</v>
      </c>
      <c r="C16" s="67">
        <v>776.53886937080802</v>
      </c>
      <c r="D16" s="62">
        <v>3917</v>
      </c>
      <c r="E16" s="242">
        <v>867.23354608118461</v>
      </c>
      <c r="F16" s="243">
        <v>5476</v>
      </c>
      <c r="G16" s="63">
        <v>711.66468224981736</v>
      </c>
    </row>
    <row r="17" spans="1:7" ht="15" customHeight="1">
      <c r="A17" s="244" t="s">
        <v>149</v>
      </c>
      <c r="B17" s="245">
        <v>18025</v>
      </c>
      <c r="C17" s="68">
        <v>685.70402219140078</v>
      </c>
      <c r="D17" s="64">
        <v>7929</v>
      </c>
      <c r="E17" s="246">
        <v>748.12712826333711</v>
      </c>
      <c r="F17" s="247">
        <v>10096</v>
      </c>
      <c r="G17" s="65">
        <v>636.67937797147385</v>
      </c>
    </row>
    <row r="18" spans="1:7" ht="15" customHeight="1">
      <c r="A18" s="248" t="s">
        <v>159</v>
      </c>
      <c r="B18" s="235">
        <v>213</v>
      </c>
      <c r="C18" s="236">
        <v>1044.7586854460094</v>
      </c>
      <c r="D18" s="212"/>
      <c r="E18" s="57"/>
      <c r="F18" s="212"/>
      <c r="G18" s="57"/>
    </row>
    <row r="19" spans="1:7" ht="15" customHeight="1">
      <c r="A19" s="249" t="s">
        <v>144</v>
      </c>
      <c r="B19" s="212">
        <v>62622</v>
      </c>
      <c r="C19" s="57">
        <v>755.59545207754479</v>
      </c>
      <c r="D19" s="212">
        <v>26919</v>
      </c>
      <c r="E19" s="57">
        <v>846.29233626806342</v>
      </c>
      <c r="F19" s="212">
        <v>35490</v>
      </c>
      <c r="G19" s="57">
        <v>685.06681882220346</v>
      </c>
    </row>
    <row r="20" spans="1:7">
      <c r="D20" s="250"/>
      <c r="F20" s="251"/>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verticalCentered="1"/>
  <pageMargins left="0.74803149606299213" right="0.74803149606299213" top="0.98425196850393704" bottom="0.98425196850393704" header="0.51181102362204722" footer="0.51181102362204722"/>
  <pageSetup paperSize="9" scale="81" orientation="portrait" r:id="rId1"/>
  <headerFooter alignWithMargins="0"/>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tabSelected="1" zoomScaleNormal="100" zoomScaleSheetLayoutView="87" workbookViewId="0">
      <selection activeCell="P21" sqref="P21"/>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10" t="s">
        <v>213</v>
      </c>
      <c r="B1" s="102"/>
      <c r="C1" s="102"/>
      <c r="D1" s="102"/>
      <c r="E1" s="102"/>
      <c r="F1" s="102"/>
      <c r="G1" s="102"/>
      <c r="H1" s="102"/>
      <c r="I1" s="102"/>
      <c r="J1" s="102"/>
      <c r="K1" s="42"/>
      <c r="L1" s="42"/>
      <c r="M1" s="42"/>
      <c r="N1" s="42"/>
      <c r="O1" s="42"/>
      <c r="P1" s="42"/>
      <c r="Q1" s="42"/>
      <c r="R1" s="42"/>
      <c r="S1" s="42"/>
      <c r="T1" s="42"/>
    </row>
    <row r="2" spans="1:20" ht="15" customHeight="1">
      <c r="A2" s="110"/>
      <c r="B2" s="102"/>
      <c r="C2" s="102"/>
      <c r="D2" s="102"/>
      <c r="E2" s="102"/>
      <c r="F2" s="102"/>
      <c r="G2" s="102"/>
      <c r="H2" s="102"/>
      <c r="I2" s="102"/>
      <c r="J2" s="102"/>
      <c r="K2" s="42"/>
      <c r="L2" s="42"/>
      <c r="M2" s="42"/>
      <c r="N2" s="42"/>
      <c r="O2" s="42"/>
      <c r="P2" s="42"/>
      <c r="Q2" s="42"/>
      <c r="R2" s="42"/>
      <c r="S2" s="42"/>
      <c r="T2" s="42"/>
    </row>
    <row r="3" spans="1:20" ht="30" customHeight="1">
      <c r="A3" s="307" t="s">
        <v>250</v>
      </c>
      <c r="B3" s="307"/>
      <c r="C3" s="307"/>
      <c r="D3" s="307"/>
      <c r="E3" s="307"/>
      <c r="F3" s="307"/>
      <c r="G3" s="307"/>
      <c r="H3" s="307"/>
      <c r="I3" s="307"/>
      <c r="J3" s="307"/>
      <c r="K3" s="42"/>
      <c r="L3" s="42"/>
      <c r="M3" s="42"/>
      <c r="N3" s="42"/>
      <c r="O3" s="42"/>
      <c r="P3" s="42"/>
      <c r="Q3" s="42"/>
      <c r="R3" s="42"/>
      <c r="S3" s="42"/>
      <c r="T3" s="42"/>
    </row>
    <row r="4" spans="1:20" ht="15" customHeight="1">
      <c r="A4" s="113"/>
      <c r="B4" s="113"/>
      <c r="C4" s="113"/>
      <c r="D4" s="113"/>
      <c r="E4" s="113"/>
      <c r="F4" s="113"/>
      <c r="G4" s="113"/>
      <c r="H4" s="113"/>
      <c r="I4" s="113"/>
      <c r="J4" s="113"/>
      <c r="K4" s="42"/>
      <c r="L4" s="42"/>
      <c r="M4" s="42"/>
      <c r="N4" s="42"/>
      <c r="O4" s="42"/>
      <c r="P4" s="42"/>
      <c r="Q4" s="42"/>
      <c r="R4" s="42"/>
      <c r="S4" s="42"/>
      <c r="T4" s="42"/>
    </row>
    <row r="5" spans="1:20" ht="15" customHeight="1"/>
    <row r="6" spans="1:20" ht="17.25" customHeight="1">
      <c r="A6" s="308" t="s">
        <v>218</v>
      </c>
      <c r="B6" s="309" t="s">
        <v>18</v>
      </c>
      <c r="C6" s="308" t="s">
        <v>168</v>
      </c>
      <c r="D6" s="308" t="s">
        <v>169</v>
      </c>
      <c r="E6" s="310" t="s">
        <v>19</v>
      </c>
      <c r="F6" s="310"/>
      <c r="G6" s="310"/>
      <c r="H6" s="310"/>
      <c r="I6" s="308" t="s">
        <v>139</v>
      </c>
      <c r="J6" s="308" t="s">
        <v>168</v>
      </c>
      <c r="K6" s="42"/>
      <c r="L6" s="42"/>
      <c r="M6" s="42"/>
      <c r="N6" s="42"/>
      <c r="O6" s="42"/>
      <c r="P6" s="42"/>
      <c r="Q6" s="42"/>
      <c r="R6" s="42"/>
      <c r="S6" s="42"/>
      <c r="T6" s="42"/>
    </row>
    <row r="7" spans="1:20" ht="28.5" customHeight="1">
      <c r="A7" s="308"/>
      <c r="B7" s="309"/>
      <c r="C7" s="308"/>
      <c r="D7" s="308"/>
      <c r="E7" s="205" t="s">
        <v>3</v>
      </c>
      <c r="F7" s="258" t="s">
        <v>168</v>
      </c>
      <c r="G7" s="205" t="s">
        <v>4</v>
      </c>
      <c r="H7" s="258" t="s">
        <v>168</v>
      </c>
      <c r="I7" s="308"/>
      <c r="J7" s="308"/>
      <c r="K7" s="42"/>
      <c r="L7" s="42"/>
      <c r="M7" s="42"/>
      <c r="N7" s="42"/>
      <c r="O7" s="42"/>
      <c r="P7" s="42"/>
      <c r="Q7" s="42"/>
      <c r="R7" s="42"/>
      <c r="S7" s="42"/>
      <c r="T7" s="42"/>
    </row>
    <row r="8" spans="1:20" s="257" customFormat="1" ht="31.5" customHeight="1">
      <c r="A8" s="252" t="s">
        <v>164</v>
      </c>
      <c r="B8" s="253">
        <v>16563</v>
      </c>
      <c r="C8" s="254">
        <v>0.26449171217782885</v>
      </c>
      <c r="D8" s="253">
        <v>16486</v>
      </c>
      <c r="E8" s="253">
        <v>6659</v>
      </c>
      <c r="F8" s="254">
        <v>0.24737174486422231</v>
      </c>
      <c r="G8" s="253">
        <v>9827</v>
      </c>
      <c r="H8" s="254">
        <v>0.27689489997182304</v>
      </c>
      <c r="I8" s="255">
        <v>77</v>
      </c>
      <c r="J8" s="254">
        <v>0.36150234741784038</v>
      </c>
      <c r="K8" s="55"/>
      <c r="L8" s="55"/>
      <c r="M8" s="55"/>
      <c r="N8" s="256"/>
      <c r="O8" s="256"/>
      <c r="P8" s="256"/>
      <c r="Q8" s="256"/>
      <c r="R8" s="256"/>
      <c r="S8" s="256"/>
      <c r="T8" s="256"/>
    </row>
    <row r="9" spans="1:20" ht="15.75" customHeight="1">
      <c r="A9" s="203" t="s">
        <v>146</v>
      </c>
      <c r="B9" s="72">
        <v>1326</v>
      </c>
      <c r="C9" s="73">
        <v>2.117466704991856E-2</v>
      </c>
      <c r="D9" s="72">
        <v>1324</v>
      </c>
      <c r="E9" s="72">
        <v>422</v>
      </c>
      <c r="F9" s="73">
        <v>1.5676659608454994E-2</v>
      </c>
      <c r="G9" s="72">
        <v>902</v>
      </c>
      <c r="H9" s="73">
        <v>2.5415610030994646E-2</v>
      </c>
      <c r="I9" s="74">
        <v>2</v>
      </c>
      <c r="J9" s="73">
        <v>9.3896713615023476E-3</v>
      </c>
      <c r="K9" s="55"/>
      <c r="L9" s="55"/>
      <c r="M9" s="55"/>
      <c r="N9" s="42"/>
      <c r="O9" s="42"/>
      <c r="P9" s="42"/>
      <c r="Q9" s="42"/>
      <c r="R9" s="42"/>
      <c r="S9" s="42"/>
      <c r="T9" s="42"/>
    </row>
    <row r="10" spans="1:20" ht="15.75" customHeight="1">
      <c r="A10" s="203" t="s">
        <v>148</v>
      </c>
      <c r="B10" s="72">
        <v>12762</v>
      </c>
      <c r="C10" s="73">
        <v>0.20379419373383156</v>
      </c>
      <c r="D10" s="72">
        <v>12695</v>
      </c>
      <c r="E10" s="72">
        <v>5384</v>
      </c>
      <c r="F10" s="73">
        <v>0.2000074296964969</v>
      </c>
      <c r="G10" s="72">
        <v>7311</v>
      </c>
      <c r="H10" s="73">
        <v>0.20600169061707524</v>
      </c>
      <c r="I10" s="74">
        <v>67</v>
      </c>
      <c r="J10" s="73">
        <v>0.31455399061032863</v>
      </c>
      <c r="K10" s="55"/>
      <c r="L10" s="55"/>
      <c r="M10" s="55"/>
      <c r="N10" s="42"/>
      <c r="O10" s="42"/>
      <c r="P10" s="42"/>
      <c r="Q10" s="42"/>
      <c r="R10" s="42"/>
      <c r="S10" s="42"/>
      <c r="T10" s="42"/>
    </row>
    <row r="11" spans="1:20" ht="15.75" customHeight="1">
      <c r="A11" s="204" t="s">
        <v>147</v>
      </c>
      <c r="B11" s="75">
        <v>2475</v>
      </c>
      <c r="C11" s="76">
        <v>3.952285139407876E-2</v>
      </c>
      <c r="D11" s="75">
        <v>2467</v>
      </c>
      <c r="E11" s="75">
        <v>853</v>
      </c>
      <c r="F11" s="76">
        <v>3.1687655559270403E-2</v>
      </c>
      <c r="G11" s="75">
        <v>1614</v>
      </c>
      <c r="H11" s="76">
        <v>4.5477599323753171E-2</v>
      </c>
      <c r="I11" s="77">
        <v>8</v>
      </c>
      <c r="J11" s="76">
        <v>3.7558685446009391E-2</v>
      </c>
      <c r="K11" s="55"/>
      <c r="L11" s="55"/>
      <c r="M11" s="55"/>
      <c r="N11" s="42"/>
      <c r="O11" s="42"/>
      <c r="P11" s="42"/>
      <c r="Q11" s="42"/>
      <c r="R11" s="42"/>
      <c r="S11" s="42"/>
      <c r="T11" s="42"/>
    </row>
    <row r="12" spans="1:20">
      <c r="A12" s="271" t="s">
        <v>165</v>
      </c>
      <c r="B12" s="253">
        <v>8813</v>
      </c>
      <c r="C12" s="254">
        <v>0.14073328862061257</v>
      </c>
      <c r="D12" s="253">
        <v>8798</v>
      </c>
      <c r="E12" s="253">
        <v>3063</v>
      </c>
      <c r="F12" s="254">
        <v>0.11378580184999443</v>
      </c>
      <c r="G12" s="253">
        <v>5735</v>
      </c>
      <c r="H12" s="254">
        <v>0.16159481544096929</v>
      </c>
      <c r="I12" s="255">
        <v>15</v>
      </c>
      <c r="J12" s="254">
        <v>7.0422535211267609E-2</v>
      </c>
      <c r="K12" s="55"/>
      <c r="L12" s="55"/>
      <c r="M12" s="55"/>
      <c r="N12" s="42"/>
      <c r="O12" s="42"/>
      <c r="P12" s="42"/>
      <c r="Q12" s="42"/>
      <c r="R12" s="42"/>
      <c r="S12" s="42"/>
      <c r="T12" s="42"/>
    </row>
    <row r="13" spans="1:20">
      <c r="A13" s="272" t="s">
        <v>118</v>
      </c>
      <c r="B13" s="259">
        <v>14303</v>
      </c>
      <c r="C13" s="260">
        <v>0.22840215898565999</v>
      </c>
      <c r="D13" s="259">
        <v>14289</v>
      </c>
      <c r="E13" s="259">
        <v>5202</v>
      </c>
      <c r="F13" s="260">
        <v>0.19324640588431963</v>
      </c>
      <c r="G13" s="259">
        <v>9087</v>
      </c>
      <c r="H13" s="260">
        <v>0.25604395604395602</v>
      </c>
      <c r="I13" s="261">
        <v>14</v>
      </c>
      <c r="J13" s="260">
        <v>6.5727699530516437E-2</v>
      </c>
      <c r="K13" s="55"/>
      <c r="L13" s="55"/>
      <c r="M13" s="55"/>
      <c r="N13" s="42"/>
      <c r="O13" s="42"/>
      <c r="P13" s="42"/>
      <c r="Q13" s="42"/>
      <c r="R13" s="42"/>
      <c r="S13" s="42"/>
      <c r="T13" s="42"/>
    </row>
    <row r="14" spans="1:20">
      <c r="A14" s="272" t="s">
        <v>119</v>
      </c>
      <c r="B14" s="259">
        <v>6155</v>
      </c>
      <c r="C14" s="260">
        <v>9.8288141547698896E-2</v>
      </c>
      <c r="D14" s="259">
        <v>6149</v>
      </c>
      <c r="E14" s="259">
        <v>2485</v>
      </c>
      <c r="F14" s="260">
        <v>9.2313978973958918E-2</v>
      </c>
      <c r="G14" s="259">
        <v>3664</v>
      </c>
      <c r="H14" s="260">
        <v>0.10324034939419555</v>
      </c>
      <c r="I14" s="261">
        <v>6</v>
      </c>
      <c r="J14" s="260">
        <v>2.8169014084507043E-2</v>
      </c>
      <c r="K14" s="42"/>
      <c r="L14" s="42"/>
      <c r="M14" s="42"/>
      <c r="N14" s="42"/>
      <c r="O14" s="42"/>
      <c r="P14" s="42"/>
      <c r="Q14" s="42"/>
      <c r="R14" s="42"/>
      <c r="S14" s="42"/>
      <c r="T14" s="42"/>
    </row>
    <row r="15" spans="1:20">
      <c r="A15" s="272" t="s">
        <v>120</v>
      </c>
      <c r="B15" s="259">
        <v>4141</v>
      </c>
      <c r="C15" s="260">
        <v>6.6126920251668747E-2</v>
      </c>
      <c r="D15" s="259">
        <v>4134</v>
      </c>
      <c r="E15" s="259">
        <v>2025</v>
      </c>
      <c r="F15" s="260">
        <v>7.5225677031093285E-2</v>
      </c>
      <c r="G15" s="259">
        <v>2109</v>
      </c>
      <c r="H15" s="260">
        <v>5.9425190194420961E-2</v>
      </c>
      <c r="I15" s="261">
        <v>7</v>
      </c>
      <c r="J15" s="260">
        <v>3.2863849765258218E-2</v>
      </c>
      <c r="K15" s="42"/>
      <c r="L15" s="42"/>
      <c r="M15" s="42"/>
      <c r="N15" s="42"/>
      <c r="O15" s="42"/>
      <c r="P15" s="42"/>
      <c r="Q15" s="42"/>
      <c r="R15" s="42"/>
      <c r="S15" s="42"/>
      <c r="T15" s="42"/>
    </row>
    <row r="16" spans="1:20" ht="14.25" customHeight="1">
      <c r="A16" s="272" t="s">
        <v>121</v>
      </c>
      <c r="B16" s="259">
        <v>3274</v>
      </c>
      <c r="C16" s="260">
        <v>5.2281945642106607E-2</v>
      </c>
      <c r="D16" s="259">
        <v>3265</v>
      </c>
      <c r="E16" s="259">
        <v>1818</v>
      </c>
      <c r="F16" s="260">
        <v>6.7535941156803739E-2</v>
      </c>
      <c r="G16" s="259">
        <v>1447</v>
      </c>
      <c r="H16" s="260">
        <v>4.0772048464356156E-2</v>
      </c>
      <c r="I16" s="261">
        <v>9</v>
      </c>
      <c r="J16" s="260">
        <v>4.2253521126760563E-2</v>
      </c>
      <c r="K16" s="42"/>
      <c r="L16" s="42"/>
      <c r="M16" s="42"/>
      <c r="N16" s="42"/>
      <c r="O16" s="42"/>
      <c r="P16" s="42"/>
      <c r="Q16" s="42"/>
      <c r="R16" s="42"/>
      <c r="S16" s="42"/>
      <c r="T16" s="42"/>
    </row>
    <row r="17" spans="1:20" ht="14.25" customHeight="1">
      <c r="A17" s="272" t="s">
        <v>170</v>
      </c>
      <c r="B17" s="259">
        <v>2531</v>
      </c>
      <c r="C17" s="260">
        <v>4.0417105809459931E-2</v>
      </c>
      <c r="D17" s="259">
        <v>2519</v>
      </c>
      <c r="E17" s="259">
        <v>1476</v>
      </c>
      <c r="F17" s="260">
        <v>5.4831160147107989E-2</v>
      </c>
      <c r="G17" s="259">
        <v>1043</v>
      </c>
      <c r="H17" s="260">
        <v>2.9388560157790927E-2</v>
      </c>
      <c r="I17" s="261">
        <v>12</v>
      </c>
      <c r="J17" s="260">
        <v>5.6338028169014086E-2</v>
      </c>
      <c r="K17" s="42"/>
      <c r="L17" s="42"/>
      <c r="M17" s="42"/>
      <c r="N17" s="42"/>
      <c r="O17" s="42"/>
      <c r="P17" s="42"/>
      <c r="Q17" s="42"/>
      <c r="R17" s="42"/>
      <c r="S17" s="42"/>
      <c r="T17" s="42"/>
    </row>
    <row r="18" spans="1:20" ht="14.25" customHeight="1">
      <c r="A18" s="272" t="s">
        <v>222</v>
      </c>
      <c r="B18" s="259">
        <v>1848</v>
      </c>
      <c r="C18" s="260">
        <v>2.9510395707578806E-2</v>
      </c>
      <c r="D18" s="259">
        <v>1840</v>
      </c>
      <c r="E18" s="259">
        <v>1106</v>
      </c>
      <c r="F18" s="260">
        <v>4.1086221627846503E-2</v>
      </c>
      <c r="G18" s="259">
        <v>734</v>
      </c>
      <c r="H18" s="260">
        <v>2.0681882220343759E-2</v>
      </c>
      <c r="I18" s="261">
        <v>8</v>
      </c>
      <c r="J18" s="260">
        <v>3.7558685446009391E-2</v>
      </c>
      <c r="K18" s="42"/>
      <c r="L18" s="256"/>
      <c r="M18" s="42"/>
      <c r="N18" s="42"/>
      <c r="O18" s="42"/>
      <c r="P18" s="42"/>
      <c r="Q18" s="42"/>
      <c r="R18" s="42"/>
      <c r="S18" s="42"/>
      <c r="T18" s="42"/>
    </row>
    <row r="19" spans="1:20" ht="14.25" customHeight="1">
      <c r="A19" s="272" t="s">
        <v>223</v>
      </c>
      <c r="B19" s="259">
        <v>1934</v>
      </c>
      <c r="C19" s="260">
        <v>3.0883714988342754E-2</v>
      </c>
      <c r="D19" s="259">
        <v>1919</v>
      </c>
      <c r="E19" s="259">
        <v>1180</v>
      </c>
      <c r="F19" s="260">
        <v>4.38352093316988E-2</v>
      </c>
      <c r="G19" s="259">
        <v>739</v>
      </c>
      <c r="H19" s="260">
        <v>2.082276697661313E-2</v>
      </c>
      <c r="I19" s="261">
        <v>15</v>
      </c>
      <c r="J19" s="260">
        <v>7.0422535211267609E-2</v>
      </c>
      <c r="K19" s="42"/>
      <c r="L19" s="256"/>
      <c r="M19" s="42"/>
      <c r="N19" s="42"/>
      <c r="O19" s="42"/>
      <c r="P19" s="42"/>
      <c r="Q19" s="42"/>
      <c r="R19" s="42"/>
      <c r="S19" s="42"/>
      <c r="T19" s="42"/>
    </row>
    <row r="20" spans="1:20" ht="14.25" customHeight="1">
      <c r="A20" s="272" t="s">
        <v>224</v>
      </c>
      <c r="B20" s="259">
        <v>2996</v>
      </c>
      <c r="C20" s="260">
        <v>4.7842611222892913E-2</v>
      </c>
      <c r="D20" s="259">
        <v>2946</v>
      </c>
      <c r="E20" s="259">
        <v>1880</v>
      </c>
      <c r="F20" s="260">
        <v>6.9839147070842156E-2</v>
      </c>
      <c r="G20" s="259">
        <v>1066</v>
      </c>
      <c r="H20" s="260">
        <v>3.0036630036630037E-2</v>
      </c>
      <c r="I20" s="261">
        <v>50</v>
      </c>
      <c r="J20" s="260">
        <v>0.23474178403755869</v>
      </c>
      <c r="K20" s="42"/>
      <c r="L20" s="256"/>
      <c r="M20" s="42"/>
      <c r="N20" s="42"/>
      <c r="O20" s="42"/>
      <c r="P20" s="42"/>
      <c r="Q20" s="42"/>
      <c r="R20" s="42"/>
      <c r="S20" s="42"/>
      <c r="T20" s="42"/>
    </row>
    <row r="21" spans="1:20" ht="14.25" customHeight="1">
      <c r="A21" s="273" t="s">
        <v>221</v>
      </c>
      <c r="B21" s="262">
        <v>64</v>
      </c>
      <c r="C21" s="263">
        <v>1.0220050461499154E-3</v>
      </c>
      <c r="D21" s="262">
        <v>64</v>
      </c>
      <c r="E21" s="262">
        <v>25</v>
      </c>
      <c r="F21" s="263">
        <v>9.2871206211226276E-4</v>
      </c>
      <c r="G21" s="262">
        <v>39</v>
      </c>
      <c r="H21" s="263">
        <v>1.0989010989010989E-3</v>
      </c>
      <c r="I21" s="264"/>
      <c r="J21" s="263"/>
      <c r="K21" s="42"/>
      <c r="L21" s="256"/>
      <c r="M21" s="42"/>
      <c r="N21" s="42"/>
      <c r="O21" s="42"/>
      <c r="P21" s="42"/>
      <c r="Q21" s="42"/>
      <c r="R21" s="42"/>
      <c r="S21" s="42"/>
      <c r="T21" s="42"/>
    </row>
    <row r="22" spans="1:20" ht="18.75" customHeight="1">
      <c r="A22" s="205" t="s">
        <v>18</v>
      </c>
      <c r="B22" s="265">
        <v>62622</v>
      </c>
      <c r="C22" s="266">
        <v>1.0000000000000002</v>
      </c>
      <c r="D22" s="265">
        <v>62409</v>
      </c>
      <c r="E22" s="265">
        <v>26919</v>
      </c>
      <c r="F22" s="267">
        <v>1</v>
      </c>
      <c r="G22" s="265">
        <v>35490</v>
      </c>
      <c r="H22" s="267">
        <v>0.99999999999999989</v>
      </c>
      <c r="I22" s="265">
        <v>213</v>
      </c>
      <c r="J22" s="267">
        <v>1</v>
      </c>
      <c r="K22" s="42"/>
      <c r="L22" s="256"/>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verticalCentered="1"/>
  <pageMargins left="0.74803149606299213" right="0.74803149606299213" top="0.98425196850393704" bottom="0.98425196850393704" header="0.51181102362204722" footer="0.51181102362204722"/>
  <pageSetup paperSize="9" scale="66" firstPageNumber="11" orientation="portrait" useFirstPageNumber="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zoomScaleNormal="100" zoomScaleSheetLayoutView="100" workbookViewId="0">
      <selection activeCell="I41" sqref="I41"/>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10" t="s">
        <v>213</v>
      </c>
      <c r="B1" s="99"/>
      <c r="C1" s="99"/>
      <c r="D1" s="99"/>
      <c r="E1" s="99"/>
      <c r="F1" s="99"/>
    </row>
    <row r="2" spans="1:6" ht="15" customHeight="1">
      <c r="A2" s="110"/>
      <c r="B2" s="99"/>
      <c r="C2" s="99"/>
      <c r="D2" s="99"/>
      <c r="E2" s="99"/>
      <c r="F2" s="99"/>
    </row>
    <row r="3" spans="1:6" ht="30" customHeight="1">
      <c r="A3" s="313" t="s">
        <v>251</v>
      </c>
      <c r="B3" s="313"/>
      <c r="C3" s="313"/>
      <c r="D3" s="313"/>
      <c r="E3" s="313"/>
      <c r="F3" s="313"/>
    </row>
    <row r="4" spans="1:6" ht="15" customHeight="1">
      <c r="A4" s="109"/>
      <c r="B4" s="109"/>
      <c r="C4" s="109"/>
      <c r="D4" s="109"/>
      <c r="E4" s="109"/>
      <c r="F4" s="109"/>
    </row>
    <row r="6" spans="1:6" ht="21" customHeight="1">
      <c r="A6" s="298" t="s">
        <v>208</v>
      </c>
      <c r="B6" s="302" t="s">
        <v>136</v>
      </c>
      <c r="C6" s="289" t="s">
        <v>225</v>
      </c>
      <c r="D6" s="301" t="s">
        <v>143</v>
      </c>
      <c r="E6" s="301"/>
      <c r="F6" s="289" t="s">
        <v>139</v>
      </c>
    </row>
    <row r="7" spans="1:6" ht="21.75" customHeight="1">
      <c r="A7" s="299"/>
      <c r="B7" s="303"/>
      <c r="C7" s="289"/>
      <c r="D7" s="159" t="s">
        <v>3</v>
      </c>
      <c r="E7" s="159" t="s">
        <v>4</v>
      </c>
      <c r="F7" s="289"/>
    </row>
    <row r="8" spans="1:6" ht="15" customHeight="1">
      <c r="A8" s="193">
        <v>1</v>
      </c>
      <c r="B8" s="193" t="s">
        <v>180</v>
      </c>
      <c r="C8" s="206">
        <v>701.50896978348794</v>
      </c>
      <c r="D8" s="206">
        <v>795.17726708074531</v>
      </c>
      <c r="E8" s="206">
        <v>643.63570875290463</v>
      </c>
      <c r="F8" s="206">
        <v>576.30909090909097</v>
      </c>
    </row>
    <row r="9" spans="1:6" ht="15" customHeight="1">
      <c r="A9" s="194">
        <v>2</v>
      </c>
      <c r="B9" s="194" t="s">
        <v>181</v>
      </c>
      <c r="C9" s="207">
        <v>666.17324137931041</v>
      </c>
      <c r="D9" s="207">
        <v>762.86635071090041</v>
      </c>
      <c r="E9" s="207">
        <v>615.72401258301295</v>
      </c>
      <c r="F9" s="207">
        <v>792.8</v>
      </c>
    </row>
    <row r="10" spans="1:6" ht="15" customHeight="1">
      <c r="A10" s="194">
        <v>3</v>
      </c>
      <c r="B10" s="194" t="s">
        <v>182</v>
      </c>
      <c r="C10" s="207">
        <v>786.62317831385224</v>
      </c>
      <c r="D10" s="207">
        <v>915.437575030012</v>
      </c>
      <c r="E10" s="207">
        <v>694.42100768573869</v>
      </c>
      <c r="F10" s="207">
        <v>889.13846153846168</v>
      </c>
    </row>
    <row r="11" spans="1:6" ht="15" customHeight="1">
      <c r="A11" s="194">
        <v>4</v>
      </c>
      <c r="B11" s="194" t="s">
        <v>183</v>
      </c>
      <c r="C11" s="207">
        <v>675.03401960784322</v>
      </c>
      <c r="D11" s="207">
        <v>768.398922413793</v>
      </c>
      <c r="E11" s="207">
        <v>597.33141314131421</v>
      </c>
      <c r="F11" s="207">
        <v>360</v>
      </c>
    </row>
    <row r="12" spans="1:6" ht="15" customHeight="1">
      <c r="A12" s="194">
        <v>5</v>
      </c>
      <c r="B12" s="194" t="s">
        <v>184</v>
      </c>
      <c r="C12" s="207">
        <v>602.58954248366013</v>
      </c>
      <c r="D12" s="207">
        <v>640.87358490566032</v>
      </c>
      <c r="E12" s="207">
        <v>575.98468468468468</v>
      </c>
      <c r="F12" s="207">
        <v>481.99999999999994</v>
      </c>
    </row>
    <row r="13" spans="1:6" ht="15" customHeight="1">
      <c r="A13" s="194">
        <v>6</v>
      </c>
      <c r="B13" s="194" t="s">
        <v>185</v>
      </c>
      <c r="C13" s="207">
        <v>645.98886363636348</v>
      </c>
      <c r="D13" s="207">
        <v>694.35618279569894</v>
      </c>
      <c r="E13" s="207">
        <v>610.05192497532084</v>
      </c>
      <c r="F13" s="207">
        <v>785.6</v>
      </c>
    </row>
    <row r="14" spans="1:6" ht="15" customHeight="1">
      <c r="A14" s="194">
        <v>7</v>
      </c>
      <c r="B14" s="194" t="s">
        <v>186</v>
      </c>
      <c r="C14" s="207">
        <v>796.45239436619715</v>
      </c>
      <c r="D14" s="207">
        <v>876.38532110091751</v>
      </c>
      <c r="E14" s="207">
        <v>713.24015444015447</v>
      </c>
      <c r="F14" s="207">
        <v>566.70000000000005</v>
      </c>
    </row>
    <row r="15" spans="1:6" ht="15" customHeight="1">
      <c r="A15" s="194">
        <v>8</v>
      </c>
      <c r="B15" s="194" t="s">
        <v>187</v>
      </c>
      <c r="C15" s="207">
        <v>639.84202049780379</v>
      </c>
      <c r="D15" s="207">
        <v>718.31546762589926</v>
      </c>
      <c r="E15" s="207">
        <v>586.40272952853593</v>
      </c>
      <c r="F15" s="207">
        <v>500.05</v>
      </c>
    </row>
    <row r="16" spans="1:6" ht="15" customHeight="1">
      <c r="A16" s="194">
        <v>9</v>
      </c>
      <c r="B16" s="194" t="s">
        <v>188</v>
      </c>
      <c r="C16" s="207">
        <v>644.89846416382261</v>
      </c>
      <c r="D16" s="207">
        <v>741.94356435643567</v>
      </c>
      <c r="E16" s="207">
        <v>594.45926892950399</v>
      </c>
      <c r="F16" s="207">
        <v>360</v>
      </c>
    </row>
    <row r="17" spans="1:6" ht="15" customHeight="1">
      <c r="A17" s="194">
        <v>10</v>
      </c>
      <c r="B17" s="194" t="s">
        <v>189</v>
      </c>
      <c r="C17" s="207">
        <v>691.16902800658988</v>
      </c>
      <c r="D17" s="207">
        <v>768.85709515859776</v>
      </c>
      <c r="E17" s="207">
        <v>613.9115823817292</v>
      </c>
      <c r="F17" s="207">
        <v>1103</v>
      </c>
    </row>
    <row r="18" spans="1:6" ht="15" customHeight="1">
      <c r="A18" s="194">
        <v>11</v>
      </c>
      <c r="B18" s="194" t="s">
        <v>190</v>
      </c>
      <c r="C18" s="207">
        <v>640.92105760151082</v>
      </c>
      <c r="D18" s="207">
        <v>717.8175</v>
      </c>
      <c r="E18" s="207">
        <v>577.31141868512111</v>
      </c>
      <c r="F18" s="207">
        <v>497</v>
      </c>
    </row>
    <row r="19" spans="1:6" ht="15" customHeight="1">
      <c r="A19" s="194">
        <v>12</v>
      </c>
      <c r="B19" s="194" t="s">
        <v>191</v>
      </c>
      <c r="C19" s="207">
        <v>668.66643688065494</v>
      </c>
      <c r="D19" s="207">
        <v>759.0205078125</v>
      </c>
      <c r="E19" s="207">
        <v>597.88770301624129</v>
      </c>
      <c r="F19" s="207">
        <v>417.25</v>
      </c>
    </row>
    <row r="20" spans="1:6" ht="15" customHeight="1">
      <c r="A20" s="194">
        <v>13</v>
      </c>
      <c r="B20" s="194" t="s">
        <v>192</v>
      </c>
      <c r="C20" s="207">
        <v>723.05983066792112</v>
      </c>
      <c r="D20" s="207">
        <v>828.68277404921719</v>
      </c>
      <c r="E20" s="207">
        <v>645.47296416938116</v>
      </c>
      <c r="F20" s="207">
        <v>935.5</v>
      </c>
    </row>
    <row r="21" spans="1:6" ht="15" customHeight="1">
      <c r="A21" s="194">
        <v>14</v>
      </c>
      <c r="B21" s="194" t="s">
        <v>193</v>
      </c>
      <c r="C21" s="207">
        <v>709.80555951532438</v>
      </c>
      <c r="D21" s="207">
        <v>777.62969502407714</v>
      </c>
      <c r="E21" s="207">
        <v>654.02664092664099</v>
      </c>
      <c r="F21" s="207">
        <v>1071.7333333333333</v>
      </c>
    </row>
    <row r="22" spans="1:6" ht="15" customHeight="1">
      <c r="A22" s="194">
        <v>15</v>
      </c>
      <c r="B22" s="194" t="s">
        <v>194</v>
      </c>
      <c r="C22" s="207">
        <v>775.92026058631916</v>
      </c>
      <c r="D22" s="207">
        <v>867.78233597692861</v>
      </c>
      <c r="E22" s="207">
        <v>698.62312762133013</v>
      </c>
      <c r="F22" s="207">
        <v>889.93571428571431</v>
      </c>
    </row>
    <row r="23" spans="1:6" ht="15" customHeight="1">
      <c r="A23" s="194">
        <v>16</v>
      </c>
      <c r="B23" s="194" t="s">
        <v>195</v>
      </c>
      <c r="C23" s="207">
        <v>637.92232841007819</v>
      </c>
      <c r="D23" s="207">
        <v>721.71047957371229</v>
      </c>
      <c r="E23" s="207">
        <v>558.0333901192505</v>
      </c>
      <c r="F23" s="207">
        <v>360</v>
      </c>
    </row>
    <row r="24" spans="1:6" ht="15" customHeight="1">
      <c r="A24" s="194">
        <v>17</v>
      </c>
      <c r="B24" s="194" t="s">
        <v>196</v>
      </c>
      <c r="C24" s="207">
        <v>705.51493540051661</v>
      </c>
      <c r="D24" s="207">
        <v>809.1187772925764</v>
      </c>
      <c r="E24" s="207">
        <v>612.19330708661414</v>
      </c>
      <c r="F24" s="207">
        <v>676.73333333333335</v>
      </c>
    </row>
    <row r="25" spans="1:6" ht="15" customHeight="1">
      <c r="A25" s="194">
        <v>18</v>
      </c>
      <c r="B25" s="194" t="s">
        <v>197</v>
      </c>
      <c r="C25" s="207">
        <v>637.62301255230125</v>
      </c>
      <c r="D25" s="207">
        <v>717.9751020408163</v>
      </c>
      <c r="E25" s="207">
        <v>553.13261802575107</v>
      </c>
      <c r="F25" s="207" t="s">
        <v>172</v>
      </c>
    </row>
    <row r="26" spans="1:6" ht="15" customHeight="1">
      <c r="A26" s="194">
        <v>19</v>
      </c>
      <c r="B26" s="194" t="s">
        <v>198</v>
      </c>
      <c r="C26" s="207">
        <v>652.99561837455838</v>
      </c>
      <c r="D26" s="207">
        <v>677.87411545623831</v>
      </c>
      <c r="E26" s="207">
        <v>637.06484018264837</v>
      </c>
      <c r="F26" s="207">
        <v>950.8</v>
      </c>
    </row>
    <row r="27" spans="1:6" ht="15" customHeight="1">
      <c r="A27" s="194">
        <v>20</v>
      </c>
      <c r="B27" s="194" t="s">
        <v>199</v>
      </c>
      <c r="C27" s="207">
        <v>655.50998573466472</v>
      </c>
      <c r="D27" s="207">
        <v>710.34216027874561</v>
      </c>
      <c r="E27" s="207">
        <v>617.49830917874397</v>
      </c>
      <c r="F27" s="207" t="s">
        <v>172</v>
      </c>
    </row>
    <row r="28" spans="1:6" ht="15" customHeight="1">
      <c r="A28" s="194">
        <v>21</v>
      </c>
      <c r="B28" s="194" t="s">
        <v>200</v>
      </c>
      <c r="C28" s="207">
        <v>1062.1119486948696</v>
      </c>
      <c r="D28" s="207">
        <v>1146.7544438801424</v>
      </c>
      <c r="E28" s="207">
        <v>988.53805893261904</v>
      </c>
      <c r="F28" s="207">
        <v>1306.7711340206185</v>
      </c>
    </row>
    <row r="29" spans="1:6" ht="15" customHeight="1">
      <c r="A29" s="194">
        <v>22</v>
      </c>
      <c r="B29" s="194" t="s">
        <v>201</v>
      </c>
      <c r="C29" s="207">
        <v>770.64351181862037</v>
      </c>
      <c r="D29" s="207">
        <v>861.52977983777521</v>
      </c>
      <c r="E29" s="207">
        <v>703.08175787728032</v>
      </c>
      <c r="F29" s="207">
        <v>1531.8000000000002</v>
      </c>
    </row>
    <row r="30" spans="1:6" ht="15" customHeight="1">
      <c r="A30" s="194">
        <v>23</v>
      </c>
      <c r="B30" s="194" t="s">
        <v>202</v>
      </c>
      <c r="C30" s="207">
        <v>793.46736489317141</v>
      </c>
      <c r="D30" s="207">
        <v>916.32114183764497</v>
      </c>
      <c r="E30" s="207">
        <v>681.95721077654514</v>
      </c>
      <c r="F30" s="207">
        <v>1545.1499999999999</v>
      </c>
    </row>
    <row r="31" spans="1:6" ht="15" customHeight="1">
      <c r="A31" s="194">
        <v>24</v>
      </c>
      <c r="B31" s="194" t="s">
        <v>203</v>
      </c>
      <c r="C31" s="207">
        <v>708.94692931633836</v>
      </c>
      <c r="D31" s="207">
        <v>828.71506849315074</v>
      </c>
      <c r="E31" s="207">
        <v>621.25875251509058</v>
      </c>
      <c r="F31" s="207">
        <v>574.6</v>
      </c>
    </row>
    <row r="32" spans="1:6" ht="15" customHeight="1">
      <c r="A32" s="194">
        <v>25</v>
      </c>
      <c r="B32" s="194" t="s">
        <v>204</v>
      </c>
      <c r="C32" s="207">
        <v>679.05022665457852</v>
      </c>
      <c r="D32" s="207">
        <v>716.52093023255816</v>
      </c>
      <c r="E32" s="207">
        <v>645.2873287671232</v>
      </c>
      <c r="F32" s="207">
        <v>806.59999999999991</v>
      </c>
    </row>
    <row r="33" spans="1:6" ht="15" customHeight="1">
      <c r="A33" s="194">
        <v>26</v>
      </c>
      <c r="B33" s="194" t="s">
        <v>205</v>
      </c>
      <c r="C33" s="207">
        <v>635.3718128025821</v>
      </c>
      <c r="D33" s="207">
        <v>712.67141073657922</v>
      </c>
      <c r="E33" s="207">
        <v>576.68125000000009</v>
      </c>
      <c r="F33" s="207">
        <v>665.5</v>
      </c>
    </row>
    <row r="34" spans="1:6" ht="15" customHeight="1">
      <c r="A34" s="194">
        <v>27</v>
      </c>
      <c r="B34" s="194" t="s">
        <v>206</v>
      </c>
      <c r="C34" s="207">
        <v>670.57272122421818</v>
      </c>
      <c r="D34" s="207">
        <v>747.18181818181824</v>
      </c>
      <c r="E34" s="207">
        <v>606.14073170731706</v>
      </c>
      <c r="F34" s="207">
        <v>1257.3999999999999</v>
      </c>
    </row>
    <row r="35" spans="1:6" ht="15" customHeight="1">
      <c r="A35" s="195">
        <v>28</v>
      </c>
      <c r="B35" s="195" t="s">
        <v>207</v>
      </c>
      <c r="C35" s="207">
        <v>699.66029579067128</v>
      </c>
      <c r="D35" s="207">
        <v>803.58054054054048</v>
      </c>
      <c r="E35" s="207">
        <v>624.11905697445968</v>
      </c>
      <c r="F35" s="207" t="s">
        <v>172</v>
      </c>
    </row>
    <row r="36" spans="1:6" ht="18" customHeight="1">
      <c r="A36" s="311" t="s">
        <v>0</v>
      </c>
      <c r="B36" s="312"/>
      <c r="C36" s="208">
        <v>755.59545207754479</v>
      </c>
      <c r="D36" s="208">
        <v>846.29233626806342</v>
      </c>
      <c r="E36" s="208">
        <v>685.06681882220346</v>
      </c>
      <c r="F36" s="208">
        <v>1044.7586854460094</v>
      </c>
    </row>
    <row r="37" spans="1:6">
      <c r="A37" s="277" t="s">
        <v>227</v>
      </c>
      <c r="B37" s="276"/>
      <c r="C37" s="276"/>
      <c r="D37" s="276"/>
      <c r="E37" s="276"/>
      <c r="F37" s="276"/>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74803149606299213" right="0.74803149606299213" top="0.98425196850393704" bottom="0.98425196850393704" header="0.51181102362204722" footer="0.51181102362204722"/>
  <pageSetup paperSize="9" scale="89" firstPageNumber="12" orientation="portrait" useFirstPageNumber="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zoomScale="98" zoomScaleNormal="98" zoomScaleSheetLayoutView="95" workbookViewId="0">
      <selection activeCell="K9" sqref="K9"/>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10" t="s">
        <v>213</v>
      </c>
      <c r="B1" s="229"/>
      <c r="C1" s="229"/>
      <c r="D1" s="229"/>
      <c r="E1" s="229"/>
      <c r="F1" s="229"/>
      <c r="G1" s="229"/>
      <c r="H1" s="229"/>
    </row>
    <row r="2" spans="1:8" ht="15" customHeight="1">
      <c r="A2" s="230"/>
      <c r="B2" s="229"/>
      <c r="C2" s="229"/>
      <c r="D2" s="229"/>
      <c r="E2" s="229"/>
      <c r="F2" s="229"/>
      <c r="G2" s="229"/>
      <c r="H2" s="229"/>
    </row>
    <row r="3" spans="1:8" ht="30" customHeight="1">
      <c r="A3" s="315" t="s">
        <v>252</v>
      </c>
      <c r="B3" s="315"/>
      <c r="C3" s="315"/>
      <c r="D3" s="315"/>
      <c r="E3" s="315"/>
      <c r="F3" s="315"/>
      <c r="G3" s="315"/>
      <c r="H3" s="315"/>
    </row>
    <row r="4" spans="1:8" ht="15" customHeight="1">
      <c r="A4" s="112"/>
      <c r="B4" s="112"/>
      <c r="C4" s="112"/>
      <c r="D4" s="112"/>
      <c r="E4" s="112"/>
      <c r="F4" s="112"/>
      <c r="G4" s="112"/>
      <c r="H4" s="112"/>
    </row>
    <row r="6" spans="1:8">
      <c r="A6" s="298" t="s">
        <v>208</v>
      </c>
      <c r="B6" s="297" t="s">
        <v>136</v>
      </c>
      <c r="C6" s="305" t="s">
        <v>113</v>
      </c>
      <c r="D6" s="305"/>
      <c r="E6" s="306" t="s">
        <v>135</v>
      </c>
      <c r="F6" s="306"/>
      <c r="G6" s="306"/>
      <c r="H6" s="306"/>
    </row>
    <row r="7" spans="1:8">
      <c r="A7" s="314"/>
      <c r="B7" s="297"/>
      <c r="C7" s="305"/>
      <c r="D7" s="305"/>
      <c r="E7" s="306" t="s">
        <v>3</v>
      </c>
      <c r="F7" s="306"/>
      <c r="G7" s="306" t="s">
        <v>4</v>
      </c>
      <c r="H7" s="306"/>
    </row>
    <row r="8" spans="1:8" ht="43.5" customHeight="1">
      <c r="A8" s="299"/>
      <c r="B8" s="297"/>
      <c r="C8" s="202" t="s">
        <v>114</v>
      </c>
      <c r="D8" s="202" t="s">
        <v>138</v>
      </c>
      <c r="E8" s="202" t="s">
        <v>114</v>
      </c>
      <c r="F8" s="202" t="s">
        <v>138</v>
      </c>
      <c r="G8" s="202" t="s">
        <v>114</v>
      </c>
      <c r="H8" s="202" t="s">
        <v>138</v>
      </c>
    </row>
    <row r="9" spans="1:8" ht="16.5" customHeight="1">
      <c r="A9" s="192" t="s">
        <v>140</v>
      </c>
      <c r="B9" s="192"/>
      <c r="C9" s="209">
        <v>2688</v>
      </c>
      <c r="D9" s="210">
        <v>1167.3470982142856</v>
      </c>
      <c r="E9" s="211">
        <v>1198</v>
      </c>
      <c r="F9" s="210">
        <v>1285.8362270450748</v>
      </c>
      <c r="G9" s="209">
        <v>1490</v>
      </c>
      <c r="H9" s="210">
        <v>1072.0786577181207</v>
      </c>
    </row>
    <row r="10" spans="1:8">
      <c r="A10" s="193">
        <v>1</v>
      </c>
      <c r="B10" s="193" t="s">
        <v>180</v>
      </c>
      <c r="C10" s="60">
        <v>949</v>
      </c>
      <c r="D10" s="66">
        <v>942.56438356164369</v>
      </c>
      <c r="E10" s="60">
        <v>332</v>
      </c>
      <c r="F10" s="69">
        <v>1027.5825301204818</v>
      </c>
      <c r="G10" s="60">
        <v>617</v>
      </c>
      <c r="H10" s="61">
        <v>896.81717990275524</v>
      </c>
    </row>
    <row r="11" spans="1:8">
      <c r="A11" s="194">
        <v>2</v>
      </c>
      <c r="B11" s="194" t="s">
        <v>181</v>
      </c>
      <c r="C11" s="62">
        <v>156</v>
      </c>
      <c r="D11" s="67">
        <v>1384.4756410256409</v>
      </c>
      <c r="E11" s="62">
        <v>76</v>
      </c>
      <c r="F11" s="70">
        <v>1445.457894736842</v>
      </c>
      <c r="G11" s="62">
        <v>80</v>
      </c>
      <c r="H11" s="63">
        <v>1326.5425</v>
      </c>
    </row>
    <row r="12" spans="1:8">
      <c r="A12" s="194">
        <v>3</v>
      </c>
      <c r="B12" s="194" t="s">
        <v>182</v>
      </c>
      <c r="C12" s="62">
        <v>85</v>
      </c>
      <c r="D12" s="67">
        <v>1587.6823529411765</v>
      </c>
      <c r="E12" s="62">
        <v>51</v>
      </c>
      <c r="F12" s="70">
        <v>1645.9137254901962</v>
      </c>
      <c r="G12" s="62">
        <v>34</v>
      </c>
      <c r="H12" s="63">
        <v>1500.335294117647</v>
      </c>
    </row>
    <row r="13" spans="1:8">
      <c r="A13" s="194">
        <v>4</v>
      </c>
      <c r="B13" s="194" t="s">
        <v>183</v>
      </c>
      <c r="C13" s="62">
        <v>45</v>
      </c>
      <c r="D13" s="67">
        <v>1365.8133333333333</v>
      </c>
      <c r="E13" s="62">
        <v>27</v>
      </c>
      <c r="F13" s="70">
        <v>1485.5333333333333</v>
      </c>
      <c r="G13" s="62">
        <v>18</v>
      </c>
      <c r="H13" s="63">
        <v>1186.2333333333331</v>
      </c>
    </row>
    <row r="14" spans="1:8">
      <c r="A14" s="194">
        <v>5</v>
      </c>
      <c r="B14" s="194" t="s">
        <v>184</v>
      </c>
      <c r="C14" s="62">
        <v>10</v>
      </c>
      <c r="D14" s="67">
        <v>1335.9</v>
      </c>
      <c r="E14" s="62">
        <v>7</v>
      </c>
      <c r="F14" s="70">
        <v>1437.3999999999999</v>
      </c>
      <c r="G14" s="62">
        <v>3</v>
      </c>
      <c r="H14" s="63">
        <v>1099.0666666666668</v>
      </c>
    </row>
    <row r="15" spans="1:8">
      <c r="A15" s="194">
        <v>6</v>
      </c>
      <c r="B15" s="194" t="s">
        <v>185</v>
      </c>
      <c r="C15" s="62">
        <v>18</v>
      </c>
      <c r="D15" s="67">
        <v>1472.2888888888888</v>
      </c>
      <c r="E15" s="62">
        <v>9</v>
      </c>
      <c r="F15" s="70">
        <v>1577.8444444444444</v>
      </c>
      <c r="G15" s="62">
        <v>9</v>
      </c>
      <c r="H15" s="63">
        <v>1366.7333333333331</v>
      </c>
    </row>
    <row r="16" spans="1:8">
      <c r="A16" s="194">
        <v>7</v>
      </c>
      <c r="B16" s="194" t="s">
        <v>186</v>
      </c>
      <c r="C16" s="62">
        <v>39</v>
      </c>
      <c r="D16" s="67">
        <v>1581.7230769230769</v>
      </c>
      <c r="E16" s="62">
        <v>22</v>
      </c>
      <c r="F16" s="70">
        <v>1660.1</v>
      </c>
      <c r="G16" s="62">
        <v>17</v>
      </c>
      <c r="H16" s="63">
        <v>1480.2941176470588</v>
      </c>
    </row>
    <row r="17" spans="1:13">
      <c r="A17" s="194">
        <v>8</v>
      </c>
      <c r="B17" s="194" t="s">
        <v>187</v>
      </c>
      <c r="C17" s="62">
        <v>177</v>
      </c>
      <c r="D17" s="67">
        <v>1132.9559322033899</v>
      </c>
      <c r="E17" s="62">
        <v>64</v>
      </c>
      <c r="F17" s="70">
        <v>1339.921875</v>
      </c>
      <c r="G17" s="62">
        <v>113</v>
      </c>
      <c r="H17" s="63">
        <v>1015.7362831858406</v>
      </c>
    </row>
    <row r="18" spans="1:13">
      <c r="A18" s="194">
        <v>9</v>
      </c>
      <c r="B18" s="194" t="s">
        <v>188</v>
      </c>
      <c r="C18" s="62">
        <v>25</v>
      </c>
      <c r="D18" s="67">
        <v>1184.5360000000001</v>
      </c>
      <c r="E18" s="62">
        <v>8</v>
      </c>
      <c r="F18" s="70">
        <v>1201.6500000000001</v>
      </c>
      <c r="G18" s="62">
        <v>17</v>
      </c>
      <c r="H18" s="63">
        <v>1176.4823529411765</v>
      </c>
      <c r="M18" s="32" t="s">
        <v>160</v>
      </c>
    </row>
    <row r="19" spans="1:13">
      <c r="A19" s="194">
        <v>10</v>
      </c>
      <c r="B19" s="194" t="s">
        <v>189</v>
      </c>
      <c r="C19" s="62">
        <v>52</v>
      </c>
      <c r="D19" s="67">
        <v>1353.4807692307693</v>
      </c>
      <c r="E19" s="62">
        <v>32</v>
      </c>
      <c r="F19" s="70">
        <v>1377.6625000000001</v>
      </c>
      <c r="G19" s="62">
        <v>20</v>
      </c>
      <c r="H19" s="63">
        <v>1314.79</v>
      </c>
    </row>
    <row r="20" spans="1:13">
      <c r="A20" s="194">
        <v>11</v>
      </c>
      <c r="B20" s="194" t="s">
        <v>190</v>
      </c>
      <c r="C20" s="62">
        <v>12</v>
      </c>
      <c r="D20" s="67">
        <v>1385.3000000000002</v>
      </c>
      <c r="E20" s="62">
        <v>5</v>
      </c>
      <c r="F20" s="70">
        <v>1556.8000000000002</v>
      </c>
      <c r="G20" s="62">
        <v>7</v>
      </c>
      <c r="H20" s="63">
        <v>1262.8</v>
      </c>
    </row>
    <row r="21" spans="1:13">
      <c r="A21" s="194">
        <v>12</v>
      </c>
      <c r="B21" s="194" t="s">
        <v>191</v>
      </c>
      <c r="C21" s="62">
        <v>164</v>
      </c>
      <c r="D21" s="67">
        <v>969.50731707317084</v>
      </c>
      <c r="E21" s="62">
        <v>78</v>
      </c>
      <c r="F21" s="70">
        <v>1074.1743589743589</v>
      </c>
      <c r="G21" s="62">
        <v>86</v>
      </c>
      <c r="H21" s="63">
        <v>874.57674418604654</v>
      </c>
    </row>
    <row r="22" spans="1:13">
      <c r="A22" s="194">
        <v>13</v>
      </c>
      <c r="B22" s="194" t="s">
        <v>192</v>
      </c>
      <c r="C22" s="62">
        <v>9</v>
      </c>
      <c r="D22" s="67">
        <v>1469.9777777777779</v>
      </c>
      <c r="E22" s="62">
        <v>4</v>
      </c>
      <c r="F22" s="70">
        <v>1517.7</v>
      </c>
      <c r="G22" s="62">
        <v>5</v>
      </c>
      <c r="H22" s="63">
        <v>1431.8000000000002</v>
      </c>
    </row>
    <row r="23" spans="1:13">
      <c r="A23" s="194">
        <v>14</v>
      </c>
      <c r="B23" s="194" t="s">
        <v>193</v>
      </c>
      <c r="C23" s="62">
        <v>41</v>
      </c>
      <c r="D23" s="67">
        <v>1536.5170731707319</v>
      </c>
      <c r="E23" s="62">
        <v>20</v>
      </c>
      <c r="F23" s="70">
        <v>1687.46</v>
      </c>
      <c r="G23" s="62">
        <v>21</v>
      </c>
      <c r="H23" s="63">
        <v>1392.761904761905</v>
      </c>
    </row>
    <row r="24" spans="1:13">
      <c r="A24" s="194">
        <v>15</v>
      </c>
      <c r="B24" s="194" t="s">
        <v>194</v>
      </c>
      <c r="C24" s="62">
        <v>126</v>
      </c>
      <c r="D24" s="67">
        <v>1224.2428571428572</v>
      </c>
      <c r="E24" s="62">
        <v>60</v>
      </c>
      <c r="F24" s="70">
        <v>1274.8700000000001</v>
      </c>
      <c r="G24" s="62">
        <v>66</v>
      </c>
      <c r="H24" s="63">
        <v>1178.2181818181816</v>
      </c>
    </row>
    <row r="25" spans="1:13">
      <c r="A25" s="194">
        <v>16</v>
      </c>
      <c r="B25" s="194" t="s">
        <v>195</v>
      </c>
      <c r="C25" s="62">
        <v>67</v>
      </c>
      <c r="D25" s="67">
        <v>1244.0149253731342</v>
      </c>
      <c r="E25" s="62">
        <v>34</v>
      </c>
      <c r="F25" s="70">
        <v>1233.4470588235295</v>
      </c>
      <c r="G25" s="62">
        <v>33</v>
      </c>
      <c r="H25" s="63">
        <v>1254.9030303030304</v>
      </c>
    </row>
    <row r="26" spans="1:13">
      <c r="A26" s="194">
        <v>17</v>
      </c>
      <c r="B26" s="194" t="s">
        <v>196</v>
      </c>
      <c r="C26" s="62">
        <v>33</v>
      </c>
      <c r="D26" s="67">
        <v>1594.939393939394</v>
      </c>
      <c r="E26" s="62">
        <v>18</v>
      </c>
      <c r="F26" s="70">
        <v>1576.9222222222222</v>
      </c>
      <c r="G26" s="62">
        <v>15</v>
      </c>
      <c r="H26" s="63">
        <v>1616.56</v>
      </c>
    </row>
    <row r="27" spans="1:13">
      <c r="A27" s="194">
        <v>18</v>
      </c>
      <c r="B27" s="194" t="s">
        <v>197</v>
      </c>
      <c r="C27" s="62">
        <v>7</v>
      </c>
      <c r="D27" s="67">
        <v>1608.7142857142858</v>
      </c>
      <c r="E27" s="62">
        <v>5</v>
      </c>
      <c r="F27" s="70">
        <v>1438.08</v>
      </c>
      <c r="G27" s="62">
        <v>2</v>
      </c>
      <c r="H27" s="63">
        <v>2035.3</v>
      </c>
    </row>
    <row r="28" spans="1:13">
      <c r="A28" s="194">
        <v>19</v>
      </c>
      <c r="B28" s="194" t="s">
        <v>198</v>
      </c>
      <c r="C28" s="62">
        <v>77</v>
      </c>
      <c r="D28" s="67">
        <v>1159.8831168831168</v>
      </c>
      <c r="E28" s="62">
        <v>40</v>
      </c>
      <c r="F28" s="70">
        <v>1174.2850000000001</v>
      </c>
      <c r="G28" s="62">
        <v>37</v>
      </c>
      <c r="H28" s="63">
        <v>1144.3135135135135</v>
      </c>
    </row>
    <row r="29" spans="1:13">
      <c r="A29" s="194">
        <v>20</v>
      </c>
      <c r="B29" s="194" t="s">
        <v>199</v>
      </c>
      <c r="C29" s="62">
        <v>66</v>
      </c>
      <c r="D29" s="67">
        <v>1357.9363636363637</v>
      </c>
      <c r="E29" s="62">
        <v>31</v>
      </c>
      <c r="F29" s="70">
        <v>1411.0645161290324</v>
      </c>
      <c r="G29" s="62">
        <v>35</v>
      </c>
      <c r="H29" s="63">
        <v>1310.8799999999999</v>
      </c>
    </row>
    <row r="30" spans="1:13">
      <c r="A30" s="194">
        <v>21</v>
      </c>
      <c r="B30" s="194" t="s">
        <v>200</v>
      </c>
      <c r="C30" s="62">
        <v>92</v>
      </c>
      <c r="D30" s="67">
        <v>1503.1347826086956</v>
      </c>
      <c r="E30" s="62">
        <v>52</v>
      </c>
      <c r="F30" s="70">
        <v>1607.6076923076923</v>
      </c>
      <c r="G30" s="62">
        <v>40</v>
      </c>
      <c r="H30" s="63">
        <v>1367.32</v>
      </c>
    </row>
    <row r="31" spans="1:13">
      <c r="A31" s="194">
        <v>22</v>
      </c>
      <c r="B31" s="194" t="s">
        <v>201</v>
      </c>
      <c r="C31" s="62">
        <v>34</v>
      </c>
      <c r="D31" s="67">
        <v>1341.6411764705883</v>
      </c>
      <c r="E31" s="62">
        <v>19</v>
      </c>
      <c r="F31" s="70">
        <v>1509.3157894736842</v>
      </c>
      <c r="G31" s="62">
        <v>15</v>
      </c>
      <c r="H31" s="63">
        <v>1129.2533333333333</v>
      </c>
    </row>
    <row r="32" spans="1:13">
      <c r="A32" s="194">
        <v>23</v>
      </c>
      <c r="B32" s="194" t="s">
        <v>202</v>
      </c>
      <c r="C32" s="62">
        <v>28</v>
      </c>
      <c r="D32" s="67">
        <v>1467.9071428571428</v>
      </c>
      <c r="E32" s="62">
        <v>16</v>
      </c>
      <c r="F32" s="70">
        <v>1697.75</v>
      </c>
      <c r="G32" s="62">
        <v>12</v>
      </c>
      <c r="H32" s="63">
        <v>1161.45</v>
      </c>
    </row>
    <row r="33" spans="1:8">
      <c r="A33" s="194">
        <v>24</v>
      </c>
      <c r="B33" s="194" t="s">
        <v>203</v>
      </c>
      <c r="C33" s="62">
        <v>72</v>
      </c>
      <c r="D33" s="67">
        <v>1547.6805555555557</v>
      </c>
      <c r="E33" s="62">
        <v>42</v>
      </c>
      <c r="F33" s="70">
        <v>1694.4857142857143</v>
      </c>
      <c r="G33" s="62">
        <v>30</v>
      </c>
      <c r="H33" s="63">
        <v>1342.1533333333334</v>
      </c>
    </row>
    <row r="34" spans="1:8">
      <c r="A34" s="194">
        <v>25</v>
      </c>
      <c r="B34" s="194" t="s">
        <v>204</v>
      </c>
      <c r="C34" s="62">
        <v>133</v>
      </c>
      <c r="D34" s="67">
        <v>1199.0616541353384</v>
      </c>
      <c r="E34" s="62">
        <v>56</v>
      </c>
      <c r="F34" s="70">
        <v>1237.9428571428571</v>
      </c>
      <c r="G34" s="62">
        <v>77</v>
      </c>
      <c r="H34" s="63">
        <v>1170.7844155844157</v>
      </c>
    </row>
    <row r="35" spans="1:8">
      <c r="A35" s="194">
        <v>26</v>
      </c>
      <c r="B35" s="194" t="s">
        <v>205</v>
      </c>
      <c r="C35" s="62">
        <v>44</v>
      </c>
      <c r="D35" s="67">
        <v>1445.5818181818183</v>
      </c>
      <c r="E35" s="62">
        <v>23</v>
      </c>
      <c r="F35" s="70">
        <v>1384.9304347826089</v>
      </c>
      <c r="G35" s="62">
        <v>21</v>
      </c>
      <c r="H35" s="63">
        <v>1512.0095238095237</v>
      </c>
    </row>
    <row r="36" spans="1:8">
      <c r="A36" s="194">
        <v>27</v>
      </c>
      <c r="B36" s="194" t="s">
        <v>206</v>
      </c>
      <c r="C36" s="62">
        <v>115</v>
      </c>
      <c r="D36" s="67">
        <v>1030.5826086956522</v>
      </c>
      <c r="E36" s="62">
        <v>59</v>
      </c>
      <c r="F36" s="70">
        <v>1110.9932203389831</v>
      </c>
      <c r="G36" s="62">
        <v>56</v>
      </c>
      <c r="H36" s="63">
        <v>945.86428571428564</v>
      </c>
    </row>
    <row r="37" spans="1:8">
      <c r="A37" s="195">
        <v>28</v>
      </c>
      <c r="B37" s="195" t="s">
        <v>207</v>
      </c>
      <c r="C37" s="64">
        <v>12</v>
      </c>
      <c r="D37" s="68">
        <v>1545.75</v>
      </c>
      <c r="E37" s="64">
        <v>8</v>
      </c>
      <c r="F37" s="71">
        <v>1461.3</v>
      </c>
      <c r="G37" s="62">
        <v>4</v>
      </c>
      <c r="H37" s="65">
        <v>1714.65</v>
      </c>
    </row>
    <row r="38" spans="1:8">
      <c r="A38" s="200" t="s">
        <v>159</v>
      </c>
      <c r="B38" s="196"/>
      <c r="C38" s="212"/>
      <c r="D38" s="57"/>
      <c r="E38" s="65"/>
      <c r="F38" s="58"/>
      <c r="G38" s="59"/>
      <c r="H38" s="57"/>
    </row>
    <row r="39" spans="1:8" ht="17.25" customHeight="1">
      <c r="A39" s="201" t="s">
        <v>142</v>
      </c>
      <c r="B39" s="197"/>
      <c r="C39" s="212">
        <v>2688</v>
      </c>
      <c r="D39" s="57">
        <v>1167.3470982142856</v>
      </c>
      <c r="E39" s="212">
        <v>1198</v>
      </c>
      <c r="F39" s="57">
        <v>1285.8362270450748</v>
      </c>
      <c r="G39" s="212">
        <v>1490</v>
      </c>
      <c r="H39" s="57">
        <v>1072.0786577181207</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zoomScale="106" zoomScaleNormal="106" zoomScaleSheetLayoutView="100" workbookViewId="0">
      <selection activeCell="N7" sqref="N7"/>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10" t="s">
        <v>213</v>
      </c>
      <c r="B1" s="103"/>
      <c r="C1" s="103"/>
      <c r="D1" s="103"/>
      <c r="E1" s="103"/>
      <c r="F1" s="103"/>
      <c r="G1" s="103"/>
      <c r="H1" s="103"/>
      <c r="I1" s="51"/>
      <c r="J1" s="51"/>
    </row>
    <row r="2" spans="1:15" ht="15" customHeight="1">
      <c r="A2" s="110"/>
      <c r="B2" s="103"/>
      <c r="C2" s="103"/>
      <c r="D2" s="103"/>
      <c r="E2" s="103"/>
      <c r="F2" s="103"/>
      <c r="G2" s="103"/>
      <c r="H2" s="103"/>
      <c r="I2" s="51"/>
      <c r="J2" s="51"/>
    </row>
    <row r="3" spans="1:15" ht="30" customHeight="1">
      <c r="A3" s="316" t="s">
        <v>253</v>
      </c>
      <c r="B3" s="316"/>
      <c r="C3" s="316"/>
      <c r="D3" s="316"/>
      <c r="E3" s="316"/>
      <c r="F3" s="316"/>
      <c r="G3" s="316"/>
      <c r="H3" s="316"/>
      <c r="I3" s="51"/>
      <c r="J3" s="51"/>
    </row>
    <row r="4" spans="1:15" ht="15" customHeight="1">
      <c r="A4" s="111"/>
      <c r="B4" s="111"/>
      <c r="C4" s="111"/>
      <c r="D4" s="111"/>
      <c r="E4" s="111"/>
      <c r="F4" s="111"/>
      <c r="G4" s="111"/>
      <c r="H4" s="111"/>
      <c r="I4" s="51"/>
      <c r="J4" s="51"/>
    </row>
    <row r="5" spans="1:15" ht="15" customHeight="1"/>
    <row r="6" spans="1:15" ht="15" customHeight="1">
      <c r="A6" s="298" t="s">
        <v>208</v>
      </c>
      <c r="B6" s="287" t="s">
        <v>136</v>
      </c>
      <c r="C6" s="319" t="s">
        <v>1</v>
      </c>
      <c r="D6" s="320" t="s">
        <v>8</v>
      </c>
      <c r="E6" s="320"/>
      <c r="F6" s="320"/>
      <c r="G6" s="320"/>
      <c r="H6" s="320"/>
    </row>
    <row r="7" spans="1:15" ht="30" customHeight="1">
      <c r="A7" s="299"/>
      <c r="B7" s="288"/>
      <c r="C7" s="319"/>
      <c r="D7" s="268" t="s">
        <v>9</v>
      </c>
      <c r="E7" s="268" t="s">
        <v>122</v>
      </c>
      <c r="F7" s="268" t="s">
        <v>123</v>
      </c>
      <c r="G7" s="268" t="s">
        <v>124</v>
      </c>
      <c r="H7" s="268" t="s">
        <v>125</v>
      </c>
      <c r="O7" s="52"/>
    </row>
    <row r="8" spans="1:15" ht="15" customHeight="1">
      <c r="A8" s="193">
        <v>1</v>
      </c>
      <c r="B8" s="214" t="s">
        <v>180</v>
      </c>
      <c r="C8" s="78">
        <v>4203</v>
      </c>
      <c r="D8" s="78">
        <v>183</v>
      </c>
      <c r="E8" s="78">
        <v>561</v>
      </c>
      <c r="F8" s="78">
        <v>713</v>
      </c>
      <c r="G8" s="78">
        <v>815</v>
      </c>
      <c r="H8" s="78">
        <v>1931</v>
      </c>
      <c r="I8" s="53"/>
      <c r="O8" s="52"/>
    </row>
    <row r="9" spans="1:15" ht="15" customHeight="1">
      <c r="A9" s="194">
        <v>2</v>
      </c>
      <c r="B9" s="215" t="s">
        <v>181</v>
      </c>
      <c r="C9" s="79">
        <v>4350</v>
      </c>
      <c r="D9" s="79">
        <v>171</v>
      </c>
      <c r="E9" s="79">
        <v>779</v>
      </c>
      <c r="F9" s="79">
        <v>894</v>
      </c>
      <c r="G9" s="79">
        <v>857</v>
      </c>
      <c r="H9" s="79">
        <v>1649</v>
      </c>
      <c r="I9" s="53"/>
      <c r="O9" s="52"/>
    </row>
    <row r="10" spans="1:15" ht="15" customHeight="1">
      <c r="A10" s="194">
        <v>3</v>
      </c>
      <c r="B10" s="215" t="s">
        <v>182</v>
      </c>
      <c r="C10" s="79">
        <v>4021</v>
      </c>
      <c r="D10" s="79">
        <v>236</v>
      </c>
      <c r="E10" s="79">
        <v>708</v>
      </c>
      <c r="F10" s="79">
        <v>787</v>
      </c>
      <c r="G10" s="79">
        <v>766</v>
      </c>
      <c r="H10" s="79">
        <v>1524</v>
      </c>
      <c r="I10" s="53"/>
      <c r="O10" s="52"/>
    </row>
    <row r="11" spans="1:15" ht="15" customHeight="1">
      <c r="A11" s="194">
        <v>4</v>
      </c>
      <c r="B11" s="215" t="s">
        <v>183</v>
      </c>
      <c r="C11" s="79">
        <v>2040</v>
      </c>
      <c r="D11" s="79">
        <v>149</v>
      </c>
      <c r="E11" s="79">
        <v>324</v>
      </c>
      <c r="F11" s="79">
        <v>327</v>
      </c>
      <c r="G11" s="79">
        <v>408</v>
      </c>
      <c r="H11" s="79">
        <v>832</v>
      </c>
      <c r="I11" s="53"/>
      <c r="O11" s="52"/>
    </row>
    <row r="12" spans="1:15" ht="15" customHeight="1">
      <c r="A12" s="194">
        <v>5</v>
      </c>
      <c r="B12" s="215" t="s">
        <v>184</v>
      </c>
      <c r="C12" s="79">
        <v>765</v>
      </c>
      <c r="D12" s="79">
        <v>52</v>
      </c>
      <c r="E12" s="79">
        <v>185</v>
      </c>
      <c r="F12" s="79">
        <v>150</v>
      </c>
      <c r="G12" s="79">
        <v>134</v>
      </c>
      <c r="H12" s="79">
        <v>244</v>
      </c>
      <c r="I12" s="53"/>
      <c r="O12" s="52"/>
    </row>
    <row r="13" spans="1:15" ht="15" customHeight="1">
      <c r="A13" s="194">
        <v>6</v>
      </c>
      <c r="B13" s="215" t="s">
        <v>185</v>
      </c>
      <c r="C13" s="79">
        <v>1760</v>
      </c>
      <c r="D13" s="79">
        <v>172</v>
      </c>
      <c r="E13" s="79">
        <v>335</v>
      </c>
      <c r="F13" s="79">
        <v>373</v>
      </c>
      <c r="G13" s="79">
        <v>309</v>
      </c>
      <c r="H13" s="79">
        <v>571</v>
      </c>
      <c r="I13" s="53"/>
      <c r="O13" s="52"/>
    </row>
    <row r="14" spans="1:15" ht="15" customHeight="1">
      <c r="A14" s="194">
        <v>7</v>
      </c>
      <c r="B14" s="215" t="s">
        <v>186</v>
      </c>
      <c r="C14" s="79">
        <v>1065</v>
      </c>
      <c r="D14" s="79">
        <v>37</v>
      </c>
      <c r="E14" s="79">
        <v>127</v>
      </c>
      <c r="F14" s="79">
        <v>165</v>
      </c>
      <c r="G14" s="79">
        <v>165</v>
      </c>
      <c r="H14" s="79">
        <v>571</v>
      </c>
      <c r="I14" s="53"/>
      <c r="O14" s="52"/>
    </row>
    <row r="15" spans="1:15" ht="15" customHeight="1">
      <c r="A15" s="194">
        <v>8</v>
      </c>
      <c r="B15" s="215" t="s">
        <v>187</v>
      </c>
      <c r="C15" s="79">
        <v>1366</v>
      </c>
      <c r="D15" s="79">
        <v>208</v>
      </c>
      <c r="E15" s="79">
        <v>259</v>
      </c>
      <c r="F15" s="79">
        <v>250</v>
      </c>
      <c r="G15" s="79">
        <v>225</v>
      </c>
      <c r="H15" s="79">
        <v>424</v>
      </c>
      <c r="I15" s="53"/>
      <c r="O15" s="52"/>
    </row>
    <row r="16" spans="1:15" ht="15" customHeight="1">
      <c r="A16" s="194">
        <v>9</v>
      </c>
      <c r="B16" s="215" t="s">
        <v>188</v>
      </c>
      <c r="C16" s="79">
        <v>1172</v>
      </c>
      <c r="D16" s="79">
        <v>75</v>
      </c>
      <c r="E16" s="79">
        <v>145</v>
      </c>
      <c r="F16" s="79">
        <v>172</v>
      </c>
      <c r="G16" s="79">
        <v>226</v>
      </c>
      <c r="H16" s="79">
        <v>554</v>
      </c>
      <c r="I16" s="53"/>
      <c r="O16" s="52"/>
    </row>
    <row r="17" spans="1:15" ht="15" customHeight="1">
      <c r="A17" s="194">
        <v>10</v>
      </c>
      <c r="B17" s="215" t="s">
        <v>189</v>
      </c>
      <c r="C17" s="79">
        <v>1214</v>
      </c>
      <c r="D17" s="79">
        <v>72</v>
      </c>
      <c r="E17" s="79">
        <v>208</v>
      </c>
      <c r="F17" s="79">
        <v>210</v>
      </c>
      <c r="G17" s="79">
        <v>230</v>
      </c>
      <c r="H17" s="79">
        <v>494</v>
      </c>
      <c r="I17" s="53"/>
      <c r="O17" s="52"/>
    </row>
    <row r="18" spans="1:15" ht="15" customHeight="1">
      <c r="A18" s="194">
        <v>11</v>
      </c>
      <c r="B18" s="215" t="s">
        <v>190</v>
      </c>
      <c r="C18" s="79">
        <v>1059</v>
      </c>
      <c r="D18" s="79">
        <v>88</v>
      </c>
      <c r="E18" s="79">
        <v>208</v>
      </c>
      <c r="F18" s="79">
        <v>166</v>
      </c>
      <c r="G18" s="79">
        <v>188</v>
      </c>
      <c r="H18" s="79">
        <v>409</v>
      </c>
      <c r="I18" s="53"/>
      <c r="O18" s="52"/>
    </row>
    <row r="19" spans="1:15" ht="15" customHeight="1">
      <c r="A19" s="194">
        <v>12</v>
      </c>
      <c r="B19" s="215" t="s">
        <v>191</v>
      </c>
      <c r="C19" s="79">
        <v>2321</v>
      </c>
      <c r="D19" s="79">
        <v>125</v>
      </c>
      <c r="E19" s="79">
        <v>379</v>
      </c>
      <c r="F19" s="79">
        <v>438</v>
      </c>
      <c r="G19" s="79">
        <v>486</v>
      </c>
      <c r="H19" s="79">
        <v>893</v>
      </c>
      <c r="I19" s="53"/>
      <c r="O19" s="52"/>
    </row>
    <row r="20" spans="1:15" ht="15" customHeight="1">
      <c r="A20" s="194">
        <v>13</v>
      </c>
      <c r="B20" s="215" t="s">
        <v>192</v>
      </c>
      <c r="C20" s="79">
        <v>1063</v>
      </c>
      <c r="D20" s="79">
        <v>59</v>
      </c>
      <c r="E20" s="79">
        <v>168</v>
      </c>
      <c r="F20" s="79">
        <v>164</v>
      </c>
      <c r="G20" s="79">
        <v>203</v>
      </c>
      <c r="H20" s="79">
        <v>469</v>
      </c>
      <c r="I20" s="53"/>
      <c r="O20" s="52"/>
    </row>
    <row r="21" spans="1:15" ht="15" customHeight="1">
      <c r="A21" s="194">
        <v>14</v>
      </c>
      <c r="B21" s="215" t="s">
        <v>193</v>
      </c>
      <c r="C21" s="79">
        <v>2806</v>
      </c>
      <c r="D21" s="79">
        <v>242</v>
      </c>
      <c r="E21" s="79">
        <v>634</v>
      </c>
      <c r="F21" s="79">
        <v>522</v>
      </c>
      <c r="G21" s="79">
        <v>477</v>
      </c>
      <c r="H21" s="79">
        <v>931</v>
      </c>
      <c r="I21" s="53"/>
      <c r="O21" s="52"/>
    </row>
    <row r="22" spans="1:15" ht="15" customHeight="1">
      <c r="A22" s="194">
        <v>15</v>
      </c>
      <c r="B22" s="215" t="s">
        <v>194</v>
      </c>
      <c r="C22" s="79">
        <v>6140</v>
      </c>
      <c r="D22" s="79">
        <v>358</v>
      </c>
      <c r="E22" s="79">
        <v>891</v>
      </c>
      <c r="F22" s="79">
        <v>1069</v>
      </c>
      <c r="G22" s="79">
        <v>1138</v>
      </c>
      <c r="H22" s="79">
        <v>2684</v>
      </c>
      <c r="I22" s="53"/>
      <c r="O22" s="52"/>
    </row>
    <row r="23" spans="1:15" ht="15" customHeight="1">
      <c r="A23" s="194">
        <v>16</v>
      </c>
      <c r="B23" s="215" t="s">
        <v>195</v>
      </c>
      <c r="C23" s="79">
        <v>1151</v>
      </c>
      <c r="D23" s="79">
        <v>115</v>
      </c>
      <c r="E23" s="79">
        <v>226</v>
      </c>
      <c r="F23" s="79">
        <v>201</v>
      </c>
      <c r="G23" s="79">
        <v>202</v>
      </c>
      <c r="H23" s="79">
        <v>407</v>
      </c>
      <c r="I23" s="53"/>
      <c r="O23" s="52"/>
    </row>
    <row r="24" spans="1:15" ht="15" customHeight="1">
      <c r="A24" s="194">
        <v>17</v>
      </c>
      <c r="B24" s="215" t="s">
        <v>196</v>
      </c>
      <c r="C24" s="79">
        <v>1935</v>
      </c>
      <c r="D24" s="79">
        <v>118</v>
      </c>
      <c r="E24" s="79">
        <v>255</v>
      </c>
      <c r="F24" s="79">
        <v>339</v>
      </c>
      <c r="G24" s="79">
        <v>361</v>
      </c>
      <c r="H24" s="79">
        <v>862</v>
      </c>
      <c r="I24" s="53"/>
      <c r="O24" s="52"/>
    </row>
    <row r="25" spans="1:15" ht="15" customHeight="1">
      <c r="A25" s="194">
        <v>18</v>
      </c>
      <c r="B25" s="215" t="s">
        <v>197</v>
      </c>
      <c r="C25" s="79">
        <v>956</v>
      </c>
      <c r="D25" s="79">
        <v>77</v>
      </c>
      <c r="E25" s="79">
        <v>180</v>
      </c>
      <c r="F25" s="79">
        <v>189</v>
      </c>
      <c r="G25" s="79">
        <v>178</v>
      </c>
      <c r="H25" s="79">
        <v>332</v>
      </c>
      <c r="I25" s="53"/>
      <c r="O25" s="52"/>
    </row>
    <row r="26" spans="1:15" ht="15" customHeight="1">
      <c r="A26" s="194">
        <v>19</v>
      </c>
      <c r="B26" s="215" t="s">
        <v>198</v>
      </c>
      <c r="C26" s="79">
        <v>1415</v>
      </c>
      <c r="D26" s="79">
        <v>124</v>
      </c>
      <c r="E26" s="79">
        <v>235</v>
      </c>
      <c r="F26" s="79">
        <v>244</v>
      </c>
      <c r="G26" s="79">
        <v>253</v>
      </c>
      <c r="H26" s="79">
        <v>559</v>
      </c>
      <c r="I26" s="53"/>
      <c r="O26" s="52"/>
    </row>
    <row r="27" spans="1:15" ht="15" customHeight="1">
      <c r="A27" s="194">
        <v>20</v>
      </c>
      <c r="B27" s="215" t="s">
        <v>199</v>
      </c>
      <c r="C27" s="79">
        <v>1402</v>
      </c>
      <c r="D27" s="79">
        <v>61</v>
      </c>
      <c r="E27" s="79">
        <v>165</v>
      </c>
      <c r="F27" s="79">
        <v>264</v>
      </c>
      <c r="G27" s="79">
        <v>302</v>
      </c>
      <c r="H27" s="79">
        <v>610</v>
      </c>
      <c r="I27" s="53"/>
      <c r="O27" s="52"/>
    </row>
    <row r="28" spans="1:15" ht="15" customHeight="1">
      <c r="A28" s="194">
        <v>21</v>
      </c>
      <c r="B28" s="215" t="s">
        <v>200</v>
      </c>
      <c r="C28" s="79">
        <v>8888</v>
      </c>
      <c r="D28" s="79">
        <v>430</v>
      </c>
      <c r="E28" s="79">
        <v>1152</v>
      </c>
      <c r="F28" s="79">
        <v>1425</v>
      </c>
      <c r="G28" s="79">
        <v>1616</v>
      </c>
      <c r="H28" s="79">
        <v>4265</v>
      </c>
      <c r="I28" s="53"/>
      <c r="O28" s="52"/>
    </row>
    <row r="29" spans="1:15" ht="15" customHeight="1">
      <c r="A29" s="194">
        <v>22</v>
      </c>
      <c r="B29" s="215" t="s">
        <v>201</v>
      </c>
      <c r="C29" s="79">
        <v>2073</v>
      </c>
      <c r="D29" s="79">
        <v>124</v>
      </c>
      <c r="E29" s="79">
        <v>347</v>
      </c>
      <c r="F29" s="79">
        <v>337</v>
      </c>
      <c r="G29" s="79">
        <v>354</v>
      </c>
      <c r="H29" s="79">
        <v>911</v>
      </c>
      <c r="I29" s="53"/>
      <c r="O29" s="52"/>
    </row>
    <row r="30" spans="1:15" ht="15" customHeight="1">
      <c r="A30" s="194">
        <v>23</v>
      </c>
      <c r="B30" s="215" t="s">
        <v>202</v>
      </c>
      <c r="C30" s="79">
        <v>2387</v>
      </c>
      <c r="D30" s="79">
        <v>152</v>
      </c>
      <c r="E30" s="79">
        <v>331</v>
      </c>
      <c r="F30" s="79">
        <v>394</v>
      </c>
      <c r="G30" s="79">
        <v>390</v>
      </c>
      <c r="H30" s="79">
        <v>1120</v>
      </c>
      <c r="I30" s="53"/>
      <c r="O30" s="52"/>
    </row>
    <row r="31" spans="1:15" ht="15" customHeight="1">
      <c r="A31" s="194">
        <v>24</v>
      </c>
      <c r="B31" s="215" t="s">
        <v>203</v>
      </c>
      <c r="C31" s="79">
        <v>1726</v>
      </c>
      <c r="D31" s="79">
        <v>87</v>
      </c>
      <c r="E31" s="79">
        <v>278</v>
      </c>
      <c r="F31" s="79">
        <v>349</v>
      </c>
      <c r="G31" s="79">
        <v>357</v>
      </c>
      <c r="H31" s="79">
        <v>655</v>
      </c>
      <c r="I31" s="53"/>
      <c r="O31" s="52"/>
    </row>
    <row r="32" spans="1:15" ht="15" customHeight="1">
      <c r="A32" s="194">
        <v>25</v>
      </c>
      <c r="B32" s="215" t="s">
        <v>204</v>
      </c>
      <c r="C32" s="79">
        <v>1103</v>
      </c>
      <c r="D32" s="79">
        <v>78</v>
      </c>
      <c r="E32" s="79">
        <v>171</v>
      </c>
      <c r="F32" s="79">
        <v>210</v>
      </c>
      <c r="G32" s="79">
        <v>208</v>
      </c>
      <c r="H32" s="79">
        <v>436</v>
      </c>
      <c r="I32" s="53"/>
      <c r="O32" s="52"/>
    </row>
    <row r="33" spans="1:27" ht="15" customHeight="1">
      <c r="A33" s="194">
        <v>26</v>
      </c>
      <c r="B33" s="215" t="s">
        <v>205</v>
      </c>
      <c r="C33" s="79">
        <v>1859</v>
      </c>
      <c r="D33" s="79">
        <v>148</v>
      </c>
      <c r="E33" s="79">
        <v>298</v>
      </c>
      <c r="F33" s="79">
        <v>335</v>
      </c>
      <c r="G33" s="79">
        <v>351</v>
      </c>
      <c r="H33" s="79">
        <v>727</v>
      </c>
      <c r="I33" s="53"/>
      <c r="O33" s="52"/>
    </row>
    <row r="34" spans="1:27" ht="15" customHeight="1">
      <c r="A34" s="194">
        <v>27</v>
      </c>
      <c r="B34" s="215" t="s">
        <v>206</v>
      </c>
      <c r="C34" s="79">
        <v>1503</v>
      </c>
      <c r="D34" s="79">
        <v>121</v>
      </c>
      <c r="E34" s="79">
        <v>313</v>
      </c>
      <c r="F34" s="79">
        <v>282</v>
      </c>
      <c r="G34" s="79">
        <v>257</v>
      </c>
      <c r="H34" s="79">
        <v>530</v>
      </c>
      <c r="I34" s="53"/>
      <c r="O34" s="52"/>
    </row>
    <row r="35" spans="1:27" ht="15" customHeight="1">
      <c r="A35" s="194">
        <v>28</v>
      </c>
      <c r="B35" s="215" t="s">
        <v>207</v>
      </c>
      <c r="C35" s="79">
        <v>879</v>
      </c>
      <c r="D35" s="79">
        <v>41</v>
      </c>
      <c r="E35" s="79">
        <v>121</v>
      </c>
      <c r="F35" s="79">
        <v>160</v>
      </c>
      <c r="G35" s="79">
        <v>159</v>
      </c>
      <c r="H35" s="79">
        <v>398</v>
      </c>
      <c r="I35" s="53"/>
      <c r="O35" s="52"/>
    </row>
    <row r="36" spans="1:27" ht="15" customHeight="1">
      <c r="A36" s="301" t="s">
        <v>0</v>
      </c>
      <c r="B36" s="301"/>
      <c r="C36" s="213">
        <v>62622</v>
      </c>
      <c r="D36" s="213">
        <v>3903</v>
      </c>
      <c r="E36" s="213">
        <v>9983</v>
      </c>
      <c r="F36" s="213">
        <v>11129</v>
      </c>
      <c r="G36" s="213">
        <v>11615</v>
      </c>
      <c r="H36" s="213">
        <v>25992</v>
      </c>
      <c r="I36" s="53"/>
    </row>
    <row r="37" spans="1:27" ht="31.5" customHeight="1">
      <c r="A37" s="317" t="s">
        <v>228</v>
      </c>
      <c r="B37" s="317"/>
      <c r="C37" s="317"/>
      <c r="D37" s="317"/>
      <c r="E37" s="317"/>
      <c r="F37" s="317"/>
      <c r="G37" s="317"/>
      <c r="H37" s="318"/>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verticalCentered="1"/>
  <pageMargins left="0.74803149606299213" right="0.74803149606299213" top="0.98425196850393704" bottom="0.98425196850393704" header="0.51181102362204722" footer="0.51181102362204722"/>
  <pageSetup paperSize="9" scale="94" firstPageNumber="13"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3" t="s">
        <v>116</v>
      </c>
      <c r="B1" s="323"/>
      <c r="C1" s="323"/>
      <c r="D1" s="323"/>
      <c r="E1" s="323"/>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1" t="s">
        <v>0</v>
      </c>
      <c r="B67" s="322"/>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zoomScaleNormal="100" zoomScaleSheetLayoutView="100" workbookViewId="0">
      <selection activeCell="N11" sqref="N11"/>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10" t="s">
        <v>213</v>
      </c>
      <c r="B1" s="99"/>
      <c r="C1" s="99"/>
      <c r="D1" s="99"/>
      <c r="E1" s="99"/>
      <c r="F1" s="99"/>
      <c r="G1" s="99"/>
      <c r="H1" s="99"/>
    </row>
    <row r="2" spans="1:14" ht="12.95" customHeight="1">
      <c r="A2" s="230"/>
      <c r="B2" s="99"/>
      <c r="C2" s="99"/>
      <c r="D2" s="99"/>
      <c r="E2" s="99"/>
      <c r="F2" s="99"/>
      <c r="G2" s="99"/>
      <c r="H2" s="99"/>
    </row>
    <row r="3" spans="1:14" ht="30" customHeight="1">
      <c r="A3" s="313" t="s">
        <v>254</v>
      </c>
      <c r="B3" s="313"/>
      <c r="C3" s="313"/>
      <c r="D3" s="313"/>
      <c r="E3" s="313"/>
      <c r="F3" s="313"/>
      <c r="G3" s="313"/>
      <c r="H3" s="313"/>
    </row>
    <row r="4" spans="1:14" ht="12.95" customHeight="1">
      <c r="A4" s="109"/>
      <c r="B4" s="109"/>
      <c r="C4" s="109"/>
      <c r="D4" s="109"/>
      <c r="E4" s="109"/>
      <c r="F4" s="109"/>
      <c r="G4" s="109"/>
      <c r="H4" s="109"/>
    </row>
    <row r="6" spans="1:14" ht="15" customHeight="1">
      <c r="A6" s="298" t="s">
        <v>208</v>
      </c>
      <c r="B6" s="297" t="s">
        <v>136</v>
      </c>
      <c r="C6" s="324" t="s">
        <v>20</v>
      </c>
      <c r="D6" s="324"/>
      <c r="E6" s="324"/>
      <c r="F6" s="324"/>
      <c r="G6" s="324"/>
      <c r="H6" s="324"/>
    </row>
    <row r="7" spans="1:14" ht="15" customHeight="1">
      <c r="A7" s="314"/>
      <c r="B7" s="297"/>
      <c r="C7" s="289" t="s">
        <v>1</v>
      </c>
      <c r="D7" s="324" t="s">
        <v>89</v>
      </c>
      <c r="E7" s="325" t="s">
        <v>214</v>
      </c>
      <c r="F7" s="325"/>
      <c r="G7" s="325"/>
      <c r="H7" s="325"/>
    </row>
    <row r="8" spans="1:14" ht="29.25" customHeight="1">
      <c r="A8" s="299"/>
      <c r="B8" s="297"/>
      <c r="C8" s="289"/>
      <c r="D8" s="324"/>
      <c r="E8" s="226" t="s">
        <v>3</v>
      </c>
      <c r="F8" s="227" t="s">
        <v>219</v>
      </c>
      <c r="G8" s="226" t="s">
        <v>4</v>
      </c>
      <c r="H8" s="225" t="s">
        <v>220</v>
      </c>
    </row>
    <row r="9" spans="1:14" ht="15" customHeight="1">
      <c r="A9" s="192" t="s">
        <v>140</v>
      </c>
      <c r="B9" s="192"/>
      <c r="C9" s="217">
        <v>8912</v>
      </c>
      <c r="D9" s="218">
        <v>0.14231420267637571</v>
      </c>
      <c r="E9" s="219">
        <v>3881</v>
      </c>
      <c r="F9" s="220">
        <v>0.14417326052230767</v>
      </c>
      <c r="G9" s="219">
        <v>5031</v>
      </c>
      <c r="H9" s="220">
        <v>0.14175824175824175</v>
      </c>
    </row>
    <row r="10" spans="1:14" ht="15" customHeight="1">
      <c r="A10" s="193">
        <v>1</v>
      </c>
      <c r="B10" s="193" t="s">
        <v>180</v>
      </c>
      <c r="C10" s="80">
        <v>466</v>
      </c>
      <c r="D10" s="221">
        <v>0.11116412213740458</v>
      </c>
      <c r="E10" s="80">
        <v>163</v>
      </c>
      <c r="F10" s="221">
        <v>0.10124223602484472</v>
      </c>
      <c r="G10" s="80">
        <v>303</v>
      </c>
      <c r="H10" s="221">
        <v>0.11735089078233928</v>
      </c>
      <c r="I10" s="1"/>
      <c r="L10" s="1"/>
      <c r="N10" s="1"/>
    </row>
    <row r="11" spans="1:14" ht="15" customHeight="1">
      <c r="A11" s="194">
        <v>2</v>
      </c>
      <c r="B11" s="194" t="s">
        <v>181</v>
      </c>
      <c r="C11" s="81">
        <v>501</v>
      </c>
      <c r="D11" s="123">
        <v>0.11549100968188106</v>
      </c>
      <c r="E11" s="81">
        <v>183</v>
      </c>
      <c r="F11" s="123">
        <v>0.12389979688557888</v>
      </c>
      <c r="G11" s="81">
        <v>318</v>
      </c>
      <c r="H11" s="123">
        <v>0.11114994757077945</v>
      </c>
      <c r="I11" s="1"/>
      <c r="L11" s="1"/>
      <c r="N11" s="1"/>
    </row>
    <row r="12" spans="1:14" ht="15" customHeight="1">
      <c r="A12" s="194">
        <v>3</v>
      </c>
      <c r="B12" s="194" t="s">
        <v>182</v>
      </c>
      <c r="C12" s="81">
        <v>620</v>
      </c>
      <c r="D12" s="123">
        <v>0.15469061876247506</v>
      </c>
      <c r="E12" s="81">
        <v>257</v>
      </c>
      <c r="F12" s="123">
        <v>0.15426170468187275</v>
      </c>
      <c r="G12" s="81">
        <v>363</v>
      </c>
      <c r="H12" s="123">
        <v>0.15499573014517506</v>
      </c>
      <c r="I12" s="1"/>
      <c r="L12" s="1"/>
      <c r="N12" s="1"/>
    </row>
    <row r="13" spans="1:14" ht="15" customHeight="1">
      <c r="A13" s="194">
        <v>4</v>
      </c>
      <c r="B13" s="194" t="s">
        <v>183</v>
      </c>
      <c r="C13" s="81">
        <v>288</v>
      </c>
      <c r="D13" s="123">
        <v>0.14124570868072583</v>
      </c>
      <c r="E13" s="81">
        <v>126</v>
      </c>
      <c r="F13" s="123">
        <v>0.13577586206896552</v>
      </c>
      <c r="G13" s="81">
        <v>162</v>
      </c>
      <c r="H13" s="123">
        <v>0.14581458145814583</v>
      </c>
      <c r="I13" s="1"/>
      <c r="L13" s="1"/>
      <c r="N13" s="1"/>
    </row>
    <row r="14" spans="1:14" ht="15" customHeight="1">
      <c r="A14" s="194">
        <v>5</v>
      </c>
      <c r="B14" s="194" t="s">
        <v>184</v>
      </c>
      <c r="C14" s="81">
        <v>120</v>
      </c>
      <c r="D14" s="123">
        <v>0.15748031496062992</v>
      </c>
      <c r="E14" s="81">
        <v>62</v>
      </c>
      <c r="F14" s="123">
        <v>0.19496855345911951</v>
      </c>
      <c r="G14" s="81">
        <v>58</v>
      </c>
      <c r="H14" s="123">
        <v>0.13063063063063063</v>
      </c>
      <c r="I14" s="1"/>
      <c r="L14" s="1"/>
      <c r="N14" s="1"/>
    </row>
    <row r="15" spans="1:14" ht="15" customHeight="1">
      <c r="A15" s="194">
        <v>6</v>
      </c>
      <c r="B15" s="194" t="s">
        <v>185</v>
      </c>
      <c r="C15" s="81">
        <v>307</v>
      </c>
      <c r="D15" s="123">
        <v>0.17472965281730221</v>
      </c>
      <c r="E15" s="81">
        <v>126</v>
      </c>
      <c r="F15" s="123">
        <v>0.16935483870967741</v>
      </c>
      <c r="G15" s="81">
        <v>181</v>
      </c>
      <c r="H15" s="123">
        <v>0.17867719644619942</v>
      </c>
      <c r="I15" s="1"/>
      <c r="L15" s="1"/>
      <c r="N15" s="1"/>
    </row>
    <row r="16" spans="1:14" ht="15" customHeight="1">
      <c r="A16" s="194">
        <v>7</v>
      </c>
      <c r="B16" s="194" t="s">
        <v>186</v>
      </c>
      <c r="C16" s="81">
        <v>151</v>
      </c>
      <c r="D16" s="123">
        <v>0.14205079962370648</v>
      </c>
      <c r="E16" s="81">
        <v>78</v>
      </c>
      <c r="F16" s="123">
        <v>0.14311926605504588</v>
      </c>
      <c r="G16" s="81">
        <v>73</v>
      </c>
      <c r="H16" s="123">
        <v>0.14092664092664092</v>
      </c>
      <c r="I16" s="1"/>
      <c r="L16" s="1"/>
      <c r="N16" s="1"/>
    </row>
    <row r="17" spans="1:14" ht="15" customHeight="1">
      <c r="A17" s="194">
        <v>8</v>
      </c>
      <c r="B17" s="194" t="s">
        <v>187</v>
      </c>
      <c r="C17" s="81">
        <v>163</v>
      </c>
      <c r="D17" s="123">
        <v>0.1196769456681351</v>
      </c>
      <c r="E17" s="81">
        <v>64</v>
      </c>
      <c r="F17" s="123">
        <v>0.11510791366906475</v>
      </c>
      <c r="G17" s="81">
        <v>99</v>
      </c>
      <c r="H17" s="123">
        <v>0.12282878411910669</v>
      </c>
      <c r="I17" s="1"/>
      <c r="L17" s="1"/>
      <c r="N17" s="1"/>
    </row>
    <row r="18" spans="1:14" ht="15" customHeight="1">
      <c r="A18" s="194">
        <v>9</v>
      </c>
      <c r="B18" s="194" t="s">
        <v>188</v>
      </c>
      <c r="C18" s="81">
        <v>162</v>
      </c>
      <c r="D18" s="123">
        <v>0.13846153846153847</v>
      </c>
      <c r="E18" s="81">
        <v>47</v>
      </c>
      <c r="F18" s="123">
        <v>0.11633663366336634</v>
      </c>
      <c r="G18" s="81">
        <v>115</v>
      </c>
      <c r="H18" s="123">
        <v>0.15013054830287206</v>
      </c>
      <c r="I18" s="1"/>
      <c r="L18" s="1"/>
      <c r="N18" s="1"/>
    </row>
    <row r="19" spans="1:14" ht="15" customHeight="1">
      <c r="A19" s="194">
        <v>10</v>
      </c>
      <c r="B19" s="194" t="s">
        <v>189</v>
      </c>
      <c r="C19" s="81">
        <v>147</v>
      </c>
      <c r="D19" s="123">
        <v>0.12128712871287128</v>
      </c>
      <c r="E19" s="81">
        <v>77</v>
      </c>
      <c r="F19" s="123">
        <v>0.1285475792988314</v>
      </c>
      <c r="G19" s="81">
        <v>70</v>
      </c>
      <c r="H19" s="123">
        <v>0.11419249592169657</v>
      </c>
      <c r="I19" s="1"/>
      <c r="L19" s="1"/>
      <c r="N19" s="1"/>
    </row>
    <row r="20" spans="1:14" ht="15" customHeight="1">
      <c r="A20" s="194">
        <v>11</v>
      </c>
      <c r="B20" s="194" t="s">
        <v>190</v>
      </c>
      <c r="C20" s="81">
        <v>130</v>
      </c>
      <c r="D20" s="123">
        <v>0.12287334593572778</v>
      </c>
      <c r="E20" s="81">
        <v>60</v>
      </c>
      <c r="F20" s="123">
        <v>0.125</v>
      </c>
      <c r="G20" s="81">
        <v>70</v>
      </c>
      <c r="H20" s="123">
        <v>0.12110726643598616</v>
      </c>
      <c r="I20" s="1"/>
      <c r="L20" s="1"/>
      <c r="N20" s="1"/>
    </row>
    <row r="21" spans="1:14" ht="15" customHeight="1">
      <c r="A21" s="194">
        <v>12</v>
      </c>
      <c r="B21" s="194" t="s">
        <v>191</v>
      </c>
      <c r="C21" s="81">
        <v>333</v>
      </c>
      <c r="D21" s="123">
        <v>0.14372032801035822</v>
      </c>
      <c r="E21" s="81">
        <v>151</v>
      </c>
      <c r="F21" s="123">
        <v>0.1474609375</v>
      </c>
      <c r="G21" s="81">
        <v>182</v>
      </c>
      <c r="H21" s="123">
        <v>0.14075792730085074</v>
      </c>
      <c r="I21" s="1"/>
      <c r="L21" s="1"/>
      <c r="N21" s="1"/>
    </row>
    <row r="22" spans="1:14" ht="15" customHeight="1">
      <c r="A22" s="194">
        <v>13</v>
      </c>
      <c r="B22" s="194" t="s">
        <v>192</v>
      </c>
      <c r="C22" s="81">
        <v>172</v>
      </c>
      <c r="D22" s="123">
        <v>0.16211121583411875</v>
      </c>
      <c r="E22" s="81">
        <v>70</v>
      </c>
      <c r="F22" s="123">
        <v>0.15659955257270694</v>
      </c>
      <c r="G22" s="81">
        <v>102</v>
      </c>
      <c r="H22" s="123">
        <v>0.16612377850162866</v>
      </c>
      <c r="I22" s="1"/>
      <c r="L22" s="1"/>
      <c r="N22" s="1"/>
    </row>
    <row r="23" spans="1:14" ht="15" customHeight="1">
      <c r="A23" s="194">
        <v>14</v>
      </c>
      <c r="B23" s="194" t="s">
        <v>193</v>
      </c>
      <c r="C23" s="81">
        <v>285</v>
      </c>
      <c r="D23" s="123">
        <v>0.10178571428571428</v>
      </c>
      <c r="E23" s="81">
        <v>124</v>
      </c>
      <c r="F23" s="123">
        <v>9.9518459069020862E-2</v>
      </c>
      <c r="G23" s="81">
        <v>161</v>
      </c>
      <c r="H23" s="123">
        <v>0.1036036036036036</v>
      </c>
      <c r="I23" s="1"/>
      <c r="L23" s="1"/>
      <c r="N23" s="1"/>
    </row>
    <row r="24" spans="1:14" ht="15" customHeight="1">
      <c r="A24" s="194">
        <v>15</v>
      </c>
      <c r="B24" s="194" t="s">
        <v>194</v>
      </c>
      <c r="C24" s="81">
        <v>992</v>
      </c>
      <c r="D24" s="123">
        <v>0.16230366492146597</v>
      </c>
      <c r="E24" s="81">
        <v>463</v>
      </c>
      <c r="F24" s="123">
        <v>0.16690699351117519</v>
      </c>
      <c r="G24" s="81">
        <v>529</v>
      </c>
      <c r="H24" s="123">
        <v>0.158478130617136</v>
      </c>
      <c r="I24" s="1"/>
      <c r="L24" s="1"/>
      <c r="N24" s="1"/>
    </row>
    <row r="25" spans="1:14" ht="15" customHeight="1">
      <c r="A25" s="194">
        <v>16</v>
      </c>
      <c r="B25" s="194" t="s">
        <v>195</v>
      </c>
      <c r="C25" s="81">
        <v>157</v>
      </c>
      <c r="D25" s="123">
        <v>0.13652173913043478</v>
      </c>
      <c r="E25" s="81">
        <v>66</v>
      </c>
      <c r="F25" s="123">
        <v>0.11722912966252221</v>
      </c>
      <c r="G25" s="81">
        <v>91</v>
      </c>
      <c r="H25" s="123">
        <v>0.15502555366269166</v>
      </c>
      <c r="I25" s="1"/>
      <c r="L25" s="1"/>
      <c r="N25" s="1"/>
    </row>
    <row r="26" spans="1:14" ht="15" customHeight="1">
      <c r="A26" s="194">
        <v>17</v>
      </c>
      <c r="B26" s="194" t="s">
        <v>196</v>
      </c>
      <c r="C26" s="81">
        <v>316</v>
      </c>
      <c r="D26" s="123">
        <v>0.16356107660455488</v>
      </c>
      <c r="E26" s="81">
        <v>142</v>
      </c>
      <c r="F26" s="123">
        <v>0.15502183406113537</v>
      </c>
      <c r="G26" s="81">
        <v>174</v>
      </c>
      <c r="H26" s="123">
        <v>0.17125984251968504</v>
      </c>
      <c r="I26" s="1"/>
      <c r="L26" s="1"/>
      <c r="N26" s="1"/>
    </row>
    <row r="27" spans="1:14" ht="15" customHeight="1">
      <c r="A27" s="194">
        <v>18</v>
      </c>
      <c r="B27" s="194" t="s">
        <v>197</v>
      </c>
      <c r="C27" s="81">
        <v>94</v>
      </c>
      <c r="D27" s="123">
        <v>9.832635983263599E-2</v>
      </c>
      <c r="E27" s="81">
        <v>48</v>
      </c>
      <c r="F27" s="123">
        <v>9.7959183673469383E-2</v>
      </c>
      <c r="G27" s="81">
        <v>46</v>
      </c>
      <c r="H27" s="123">
        <v>9.8712446351931327E-2</v>
      </c>
      <c r="I27" s="1"/>
      <c r="L27" s="1"/>
      <c r="N27" s="1"/>
    </row>
    <row r="28" spans="1:14" ht="15" customHeight="1">
      <c r="A28" s="194">
        <v>19</v>
      </c>
      <c r="B28" s="194" t="s">
        <v>198</v>
      </c>
      <c r="C28" s="81">
        <v>181</v>
      </c>
      <c r="D28" s="123">
        <v>0.12809624911535739</v>
      </c>
      <c r="E28" s="81">
        <v>92</v>
      </c>
      <c r="F28" s="123">
        <v>0.17132216014897581</v>
      </c>
      <c r="G28" s="81">
        <v>89</v>
      </c>
      <c r="H28" s="123">
        <v>0.10159817351598173</v>
      </c>
      <c r="I28" s="1"/>
      <c r="L28" s="1"/>
      <c r="N28" s="1"/>
    </row>
    <row r="29" spans="1:14" ht="15" customHeight="1">
      <c r="A29" s="194">
        <v>20</v>
      </c>
      <c r="B29" s="194" t="s">
        <v>199</v>
      </c>
      <c r="C29" s="81">
        <v>195</v>
      </c>
      <c r="D29" s="123">
        <v>0.1390870185449358</v>
      </c>
      <c r="E29" s="81">
        <v>75</v>
      </c>
      <c r="F29" s="123">
        <v>0.13066202090592335</v>
      </c>
      <c r="G29" s="81">
        <v>120</v>
      </c>
      <c r="H29" s="123">
        <v>0.14492753623188406</v>
      </c>
      <c r="I29" s="1"/>
      <c r="L29" s="1"/>
      <c r="N29" s="1"/>
    </row>
    <row r="30" spans="1:14" ht="15" customHeight="1">
      <c r="A30" s="194">
        <v>21</v>
      </c>
      <c r="B30" s="194" t="s">
        <v>200</v>
      </c>
      <c r="C30" s="81">
        <v>1505</v>
      </c>
      <c r="D30" s="123">
        <v>0.17119781594812877</v>
      </c>
      <c r="E30" s="81">
        <v>662</v>
      </c>
      <c r="F30" s="123">
        <v>0.16810563737938039</v>
      </c>
      <c r="G30" s="81">
        <v>843</v>
      </c>
      <c r="H30" s="123">
        <v>0.17370698536987431</v>
      </c>
      <c r="I30" s="1"/>
      <c r="L30" s="1"/>
      <c r="N30" s="1"/>
    </row>
    <row r="31" spans="1:14" ht="15" customHeight="1">
      <c r="A31" s="194">
        <v>22</v>
      </c>
      <c r="B31" s="194" t="s">
        <v>201</v>
      </c>
      <c r="C31" s="81">
        <v>353</v>
      </c>
      <c r="D31" s="123">
        <v>0.17061382310294829</v>
      </c>
      <c r="E31" s="81">
        <v>156</v>
      </c>
      <c r="F31" s="123">
        <v>0.18076477404403243</v>
      </c>
      <c r="G31" s="81">
        <v>197</v>
      </c>
      <c r="H31" s="123">
        <v>0.16334991708126037</v>
      </c>
      <c r="I31" s="1"/>
      <c r="L31" s="1"/>
      <c r="N31" s="1"/>
    </row>
    <row r="32" spans="1:14" ht="15" customHeight="1">
      <c r="A32" s="194">
        <v>23</v>
      </c>
      <c r="B32" s="194" t="s">
        <v>202</v>
      </c>
      <c r="C32" s="81">
        <v>350</v>
      </c>
      <c r="D32" s="123">
        <v>0.14687368862778011</v>
      </c>
      <c r="E32" s="81">
        <v>149</v>
      </c>
      <c r="F32" s="123">
        <v>0.13291703835860838</v>
      </c>
      <c r="G32" s="81">
        <v>201</v>
      </c>
      <c r="H32" s="123">
        <v>0.15927099841521394</v>
      </c>
      <c r="I32" s="1"/>
      <c r="L32" s="1"/>
      <c r="N32" s="1"/>
    </row>
    <row r="33" spans="1:14" ht="15" customHeight="1">
      <c r="A33" s="194">
        <v>24</v>
      </c>
      <c r="B33" s="194" t="s">
        <v>203</v>
      </c>
      <c r="C33" s="81">
        <v>208</v>
      </c>
      <c r="D33" s="123">
        <v>0.12064965197215777</v>
      </c>
      <c r="E33" s="81">
        <v>87</v>
      </c>
      <c r="F33" s="123">
        <v>0.11917808219178082</v>
      </c>
      <c r="G33" s="81">
        <v>121</v>
      </c>
      <c r="H33" s="123">
        <v>0.12173038229376258</v>
      </c>
      <c r="I33" s="1"/>
      <c r="L33" s="1"/>
      <c r="N33" s="1"/>
    </row>
    <row r="34" spans="1:14" ht="15" customHeight="1">
      <c r="A34" s="194">
        <v>25</v>
      </c>
      <c r="B34" s="194" t="s">
        <v>204</v>
      </c>
      <c r="C34" s="81">
        <v>115</v>
      </c>
      <c r="D34" s="123">
        <v>0.10454545454545454</v>
      </c>
      <c r="E34" s="81">
        <v>63</v>
      </c>
      <c r="F34" s="123">
        <v>0.12209302325581395</v>
      </c>
      <c r="G34" s="81">
        <v>52</v>
      </c>
      <c r="H34" s="123">
        <v>8.9041095890410954E-2</v>
      </c>
      <c r="I34" s="1"/>
      <c r="L34" s="1"/>
      <c r="N34" s="1"/>
    </row>
    <row r="35" spans="1:14" ht="15" customHeight="1">
      <c r="A35" s="194">
        <v>26</v>
      </c>
      <c r="B35" s="194" t="s">
        <v>205</v>
      </c>
      <c r="C35" s="81">
        <v>293</v>
      </c>
      <c r="D35" s="123">
        <v>0.15778136779752289</v>
      </c>
      <c r="E35" s="81">
        <v>139</v>
      </c>
      <c r="F35" s="123">
        <v>0.1735330836454432</v>
      </c>
      <c r="G35" s="81">
        <v>154</v>
      </c>
      <c r="H35" s="123">
        <v>0.14583333333333334</v>
      </c>
      <c r="I35" s="1"/>
      <c r="L35" s="1"/>
      <c r="N35" s="1"/>
    </row>
    <row r="36" spans="1:14" ht="15" customHeight="1">
      <c r="A36" s="194">
        <v>27</v>
      </c>
      <c r="B36" s="194" t="s">
        <v>206</v>
      </c>
      <c r="C36" s="81">
        <v>198</v>
      </c>
      <c r="D36" s="123">
        <v>0.13182423435419441</v>
      </c>
      <c r="E36" s="81">
        <v>98</v>
      </c>
      <c r="F36" s="123">
        <v>0.14369501466275661</v>
      </c>
      <c r="G36" s="81">
        <v>100</v>
      </c>
      <c r="H36" s="123">
        <v>0.12195121951219512</v>
      </c>
      <c r="I36" s="1"/>
      <c r="K36" s="6"/>
      <c r="L36" s="1"/>
      <c r="N36" s="1"/>
    </row>
    <row r="37" spans="1:14" ht="15" customHeight="1">
      <c r="A37" s="195">
        <v>28</v>
      </c>
      <c r="B37" s="195" t="s">
        <v>207</v>
      </c>
      <c r="C37" s="81">
        <v>110</v>
      </c>
      <c r="D37" s="123">
        <v>0.12514220705346984</v>
      </c>
      <c r="E37" s="81">
        <v>53</v>
      </c>
      <c r="F37" s="123">
        <v>0.14324324324324325</v>
      </c>
      <c r="G37" s="81">
        <v>57</v>
      </c>
      <c r="H37" s="123">
        <v>0.11198428290766209</v>
      </c>
      <c r="I37" s="1"/>
      <c r="K37" s="6"/>
      <c r="L37" s="1"/>
      <c r="N37" s="1"/>
    </row>
    <row r="38" spans="1:14" ht="15" customHeight="1">
      <c r="A38" s="200" t="s">
        <v>159</v>
      </c>
      <c r="B38" s="196"/>
      <c r="C38" s="198">
        <v>64</v>
      </c>
      <c r="D38" s="129">
        <v>0.30046948356807512</v>
      </c>
      <c r="E38" s="198"/>
      <c r="F38" s="129"/>
      <c r="G38" s="198"/>
      <c r="H38" s="129"/>
      <c r="I38" s="1"/>
      <c r="K38" s="6"/>
      <c r="L38" s="1"/>
      <c r="N38" s="1"/>
    </row>
    <row r="39" spans="1:14" ht="15" customHeight="1">
      <c r="A39" s="201" t="s">
        <v>142</v>
      </c>
      <c r="B39" s="197"/>
      <c r="C39" s="198">
        <v>8976</v>
      </c>
      <c r="D39" s="129">
        <v>0.14333620772252564</v>
      </c>
      <c r="E39" s="198">
        <v>3881</v>
      </c>
      <c r="F39" s="129">
        <v>0.14417326052230767</v>
      </c>
      <c r="G39" s="198">
        <v>5031</v>
      </c>
      <c r="H39" s="129">
        <v>0.14175824175824175</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ageMargins left="0.75" right="0.94" top="1" bottom="1" header="0.5" footer="0.5"/>
  <pageSetup paperSize="9" scale="72" firstPageNumber="15" orientation="portrait" useFirstPageNumber="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zoomScaleNormal="100" zoomScaleSheetLayoutView="100" workbookViewId="0"/>
  </sheetViews>
  <sheetFormatPr defaultRowHeight="12.75"/>
  <cols>
    <col min="1" max="1" width="5.85546875" customWidth="1"/>
    <col min="2" max="2" width="25.42578125" customWidth="1"/>
    <col min="3" max="3" width="18.28515625" customWidth="1"/>
    <col min="4" max="4" width="17.5703125" customWidth="1"/>
    <col min="5" max="5" width="17.42578125" customWidth="1"/>
  </cols>
  <sheetData>
    <row r="1" spans="1:8" ht="15" customHeight="1">
      <c r="A1" s="110" t="s">
        <v>213</v>
      </c>
      <c r="B1" s="104"/>
      <c r="C1" s="104"/>
      <c r="D1" s="104"/>
      <c r="E1" s="104"/>
    </row>
    <row r="2" spans="1:8" ht="15" customHeight="1">
      <c r="A2" s="110"/>
      <c r="B2" s="104"/>
      <c r="C2" s="104"/>
      <c r="D2" s="104"/>
      <c r="E2" s="104"/>
    </row>
    <row r="3" spans="1:8" ht="30" customHeight="1">
      <c r="A3" s="313" t="s">
        <v>255</v>
      </c>
      <c r="B3" s="313"/>
      <c r="C3" s="313"/>
      <c r="D3" s="313"/>
      <c r="E3" s="313"/>
    </row>
    <row r="4" spans="1:8" ht="15" customHeight="1">
      <c r="A4" s="109"/>
      <c r="B4" s="109"/>
      <c r="C4" s="109"/>
      <c r="D4" s="109"/>
      <c r="E4" s="109"/>
    </row>
    <row r="5" spans="1:8" ht="15" customHeight="1"/>
    <row r="6" spans="1:8" ht="15" customHeight="1">
      <c r="A6" s="302" t="s">
        <v>208</v>
      </c>
      <c r="B6" s="302" t="s">
        <v>136</v>
      </c>
      <c r="C6" s="289" t="s">
        <v>1</v>
      </c>
      <c r="D6" s="325" t="s">
        <v>215</v>
      </c>
      <c r="E6" s="325"/>
    </row>
    <row r="7" spans="1:8" ht="15" customHeight="1">
      <c r="A7" s="303"/>
      <c r="B7" s="303"/>
      <c r="C7" s="289"/>
      <c r="D7" s="222" t="s">
        <v>3</v>
      </c>
      <c r="E7" s="222" t="s">
        <v>4</v>
      </c>
    </row>
    <row r="8" spans="1:8" ht="15" customHeight="1">
      <c r="A8" s="192" t="s">
        <v>140</v>
      </c>
      <c r="B8" s="192"/>
      <c r="C8" s="217">
        <v>11138</v>
      </c>
      <c r="D8" s="217">
        <v>4818</v>
      </c>
      <c r="E8" s="217">
        <v>6320</v>
      </c>
    </row>
    <row r="9" spans="1:8" ht="15" customHeight="1">
      <c r="A9" s="193">
        <v>1</v>
      </c>
      <c r="B9" s="193" t="s">
        <v>180</v>
      </c>
      <c r="C9" s="80">
        <v>760</v>
      </c>
      <c r="D9" s="80">
        <v>297</v>
      </c>
      <c r="E9" s="80">
        <v>463</v>
      </c>
      <c r="H9" s="1"/>
    </row>
    <row r="10" spans="1:8" ht="15" customHeight="1">
      <c r="A10" s="194">
        <v>2</v>
      </c>
      <c r="B10" s="194" t="s">
        <v>181</v>
      </c>
      <c r="C10" s="81">
        <v>982</v>
      </c>
      <c r="D10" s="81">
        <v>326</v>
      </c>
      <c r="E10" s="81">
        <v>656</v>
      </c>
      <c r="H10" s="1"/>
    </row>
    <row r="11" spans="1:8" ht="15" customHeight="1">
      <c r="A11" s="194">
        <v>3</v>
      </c>
      <c r="B11" s="194" t="s">
        <v>182</v>
      </c>
      <c r="C11" s="81">
        <v>764</v>
      </c>
      <c r="D11" s="81">
        <v>301</v>
      </c>
      <c r="E11" s="81">
        <v>463</v>
      </c>
      <c r="H11" s="1"/>
    </row>
    <row r="12" spans="1:8" ht="15" customHeight="1">
      <c r="A12" s="194">
        <v>4</v>
      </c>
      <c r="B12" s="194" t="s">
        <v>183</v>
      </c>
      <c r="C12" s="81">
        <v>405</v>
      </c>
      <c r="D12" s="81">
        <v>200</v>
      </c>
      <c r="E12" s="81">
        <v>205</v>
      </c>
      <c r="F12" s="38"/>
      <c r="H12" s="1"/>
    </row>
    <row r="13" spans="1:8" ht="15" customHeight="1">
      <c r="A13" s="194">
        <v>5</v>
      </c>
      <c r="B13" s="194" t="s">
        <v>184</v>
      </c>
      <c r="C13" s="81">
        <v>115</v>
      </c>
      <c r="D13" s="81">
        <v>67</v>
      </c>
      <c r="E13" s="81">
        <v>48</v>
      </c>
      <c r="H13" s="1"/>
    </row>
    <row r="14" spans="1:8" ht="15" customHeight="1">
      <c r="A14" s="194">
        <v>6</v>
      </c>
      <c r="B14" s="194" t="s">
        <v>185</v>
      </c>
      <c r="C14" s="81">
        <v>293</v>
      </c>
      <c r="D14" s="81">
        <v>129</v>
      </c>
      <c r="E14" s="81">
        <v>164</v>
      </c>
      <c r="H14" s="1"/>
    </row>
    <row r="15" spans="1:8" ht="15" customHeight="1">
      <c r="A15" s="194">
        <v>7</v>
      </c>
      <c r="B15" s="194" t="s">
        <v>186</v>
      </c>
      <c r="C15" s="81">
        <v>149</v>
      </c>
      <c r="D15" s="81">
        <v>80</v>
      </c>
      <c r="E15" s="81">
        <v>69</v>
      </c>
      <c r="H15" s="1"/>
    </row>
    <row r="16" spans="1:8" ht="15" customHeight="1">
      <c r="A16" s="194">
        <v>8</v>
      </c>
      <c r="B16" s="194" t="s">
        <v>187</v>
      </c>
      <c r="C16" s="81">
        <v>273</v>
      </c>
      <c r="D16" s="81">
        <v>129</v>
      </c>
      <c r="E16" s="81">
        <v>144</v>
      </c>
      <c r="H16" s="1"/>
    </row>
    <row r="17" spans="1:8" ht="15" customHeight="1">
      <c r="A17" s="194">
        <v>9</v>
      </c>
      <c r="B17" s="194" t="s">
        <v>188</v>
      </c>
      <c r="C17" s="81">
        <v>187</v>
      </c>
      <c r="D17" s="81">
        <v>78</v>
      </c>
      <c r="E17" s="81">
        <v>109</v>
      </c>
      <c r="H17" s="1"/>
    </row>
    <row r="18" spans="1:8" ht="15" customHeight="1">
      <c r="A18" s="194">
        <v>10</v>
      </c>
      <c r="B18" s="194" t="s">
        <v>189</v>
      </c>
      <c r="C18" s="81">
        <v>203</v>
      </c>
      <c r="D18" s="81">
        <v>80</v>
      </c>
      <c r="E18" s="81">
        <v>123</v>
      </c>
      <c r="H18" s="1"/>
    </row>
    <row r="19" spans="1:8" ht="15" customHeight="1">
      <c r="A19" s="194">
        <v>11</v>
      </c>
      <c r="B19" s="194" t="s">
        <v>190</v>
      </c>
      <c r="C19" s="81">
        <v>194</v>
      </c>
      <c r="D19" s="81">
        <v>96</v>
      </c>
      <c r="E19" s="81">
        <v>98</v>
      </c>
      <c r="H19" s="1"/>
    </row>
    <row r="20" spans="1:8" ht="15" customHeight="1">
      <c r="A20" s="194">
        <v>12</v>
      </c>
      <c r="B20" s="194" t="s">
        <v>191</v>
      </c>
      <c r="C20" s="81">
        <v>424</v>
      </c>
      <c r="D20" s="81">
        <v>164</v>
      </c>
      <c r="E20" s="81">
        <v>260</v>
      </c>
      <c r="H20" s="1"/>
    </row>
    <row r="21" spans="1:8" ht="15" customHeight="1">
      <c r="A21" s="194">
        <v>13</v>
      </c>
      <c r="B21" s="194" t="s">
        <v>192</v>
      </c>
      <c r="C21" s="81">
        <v>186</v>
      </c>
      <c r="D21" s="81">
        <v>88</v>
      </c>
      <c r="E21" s="81">
        <v>98</v>
      </c>
      <c r="H21" s="1"/>
    </row>
    <row r="22" spans="1:8" ht="15" customHeight="1">
      <c r="A22" s="194">
        <v>14</v>
      </c>
      <c r="B22" s="194" t="s">
        <v>193</v>
      </c>
      <c r="C22" s="81">
        <v>455</v>
      </c>
      <c r="D22" s="81">
        <v>225</v>
      </c>
      <c r="E22" s="81">
        <v>230</v>
      </c>
      <c r="H22" s="1"/>
    </row>
    <row r="23" spans="1:8" ht="15" customHeight="1">
      <c r="A23" s="194">
        <v>15</v>
      </c>
      <c r="B23" s="194" t="s">
        <v>194</v>
      </c>
      <c r="C23" s="81">
        <v>1022</v>
      </c>
      <c r="D23" s="81">
        <v>435</v>
      </c>
      <c r="E23" s="81">
        <v>587</v>
      </c>
      <c r="H23" s="1"/>
    </row>
    <row r="24" spans="1:8" ht="15" customHeight="1">
      <c r="A24" s="194">
        <v>16</v>
      </c>
      <c r="B24" s="194" t="s">
        <v>195</v>
      </c>
      <c r="C24" s="81">
        <v>243</v>
      </c>
      <c r="D24" s="81">
        <v>123</v>
      </c>
      <c r="E24" s="81">
        <v>120</v>
      </c>
      <c r="H24" s="1"/>
    </row>
    <row r="25" spans="1:8" ht="15" customHeight="1">
      <c r="A25" s="194">
        <v>17</v>
      </c>
      <c r="B25" s="194" t="s">
        <v>196</v>
      </c>
      <c r="C25" s="81">
        <v>373</v>
      </c>
      <c r="D25" s="81">
        <v>177</v>
      </c>
      <c r="E25" s="81">
        <v>196</v>
      </c>
      <c r="H25" s="1"/>
    </row>
    <row r="26" spans="1:8" ht="15" customHeight="1">
      <c r="A26" s="194">
        <v>18</v>
      </c>
      <c r="B26" s="194" t="s">
        <v>197</v>
      </c>
      <c r="C26" s="81">
        <v>212</v>
      </c>
      <c r="D26" s="81">
        <v>107</v>
      </c>
      <c r="E26" s="81">
        <v>105</v>
      </c>
      <c r="H26" s="1"/>
    </row>
    <row r="27" spans="1:8" ht="15" customHeight="1">
      <c r="A27" s="194">
        <v>19</v>
      </c>
      <c r="B27" s="194" t="s">
        <v>198</v>
      </c>
      <c r="C27" s="81">
        <v>202</v>
      </c>
      <c r="D27" s="81">
        <v>97</v>
      </c>
      <c r="E27" s="81">
        <v>105</v>
      </c>
      <c r="H27" s="1"/>
    </row>
    <row r="28" spans="1:8" ht="15" customHeight="1">
      <c r="A28" s="194">
        <v>20</v>
      </c>
      <c r="B28" s="194" t="s">
        <v>199</v>
      </c>
      <c r="C28" s="81">
        <v>186</v>
      </c>
      <c r="D28" s="81">
        <v>83</v>
      </c>
      <c r="E28" s="81">
        <v>103</v>
      </c>
      <c r="H28" s="1"/>
    </row>
    <row r="29" spans="1:8" ht="15" customHeight="1">
      <c r="A29" s="194">
        <v>21</v>
      </c>
      <c r="B29" s="194" t="s">
        <v>200</v>
      </c>
      <c r="C29" s="81">
        <v>1483</v>
      </c>
      <c r="D29" s="81">
        <v>665</v>
      </c>
      <c r="E29" s="81">
        <v>818</v>
      </c>
      <c r="H29" s="1"/>
    </row>
    <row r="30" spans="1:8" ht="15" customHeight="1">
      <c r="A30" s="194">
        <v>22</v>
      </c>
      <c r="B30" s="194" t="s">
        <v>201</v>
      </c>
      <c r="C30" s="81">
        <v>340</v>
      </c>
      <c r="D30" s="81">
        <v>133</v>
      </c>
      <c r="E30" s="81">
        <v>207</v>
      </c>
      <c r="H30" s="1"/>
    </row>
    <row r="31" spans="1:8" ht="15" customHeight="1">
      <c r="A31" s="194">
        <v>23</v>
      </c>
      <c r="B31" s="194" t="s">
        <v>202</v>
      </c>
      <c r="C31" s="81">
        <v>394</v>
      </c>
      <c r="D31" s="81">
        <v>182</v>
      </c>
      <c r="E31" s="81">
        <v>212</v>
      </c>
      <c r="H31" s="1"/>
    </row>
    <row r="32" spans="1:8" ht="15" customHeight="1">
      <c r="A32" s="194">
        <v>24</v>
      </c>
      <c r="B32" s="194" t="s">
        <v>203</v>
      </c>
      <c r="C32" s="81">
        <v>357</v>
      </c>
      <c r="D32" s="81">
        <v>147</v>
      </c>
      <c r="E32" s="81">
        <v>210</v>
      </c>
      <c r="H32" s="1"/>
    </row>
    <row r="33" spans="1:8" ht="15" customHeight="1">
      <c r="A33" s="194">
        <v>25</v>
      </c>
      <c r="B33" s="194" t="s">
        <v>204</v>
      </c>
      <c r="C33" s="81">
        <v>189</v>
      </c>
      <c r="D33" s="81">
        <v>88</v>
      </c>
      <c r="E33" s="81">
        <v>101</v>
      </c>
      <c r="H33" s="1"/>
    </row>
    <row r="34" spans="1:8" ht="15" customHeight="1">
      <c r="A34" s="194">
        <v>26</v>
      </c>
      <c r="B34" s="194" t="s">
        <v>205</v>
      </c>
      <c r="C34" s="81">
        <v>319</v>
      </c>
      <c r="D34" s="81">
        <v>134</v>
      </c>
      <c r="E34" s="81">
        <v>185</v>
      </c>
      <c r="H34" s="1"/>
    </row>
    <row r="35" spans="1:8" ht="15" customHeight="1">
      <c r="A35" s="194">
        <v>27</v>
      </c>
      <c r="B35" s="194" t="s">
        <v>206</v>
      </c>
      <c r="C35" s="81">
        <v>246</v>
      </c>
      <c r="D35" s="81">
        <v>111</v>
      </c>
      <c r="E35" s="81">
        <v>135</v>
      </c>
      <c r="H35" s="1"/>
    </row>
    <row r="36" spans="1:8" ht="15" customHeight="1">
      <c r="A36" s="195">
        <v>28</v>
      </c>
      <c r="B36" s="195" t="s">
        <v>207</v>
      </c>
      <c r="C36" s="82">
        <v>182</v>
      </c>
      <c r="D36" s="82">
        <v>76</v>
      </c>
      <c r="E36" s="82">
        <v>106</v>
      </c>
      <c r="H36" s="1"/>
    </row>
    <row r="37" spans="1:8" ht="15" customHeight="1" thickBot="1">
      <c r="A37" s="200" t="s">
        <v>141</v>
      </c>
      <c r="B37" s="223"/>
      <c r="C37" s="198">
        <v>59</v>
      </c>
      <c r="D37" s="198"/>
      <c r="E37" s="198"/>
      <c r="H37" s="1"/>
    </row>
    <row r="38" spans="1:8" ht="15" customHeight="1" thickBot="1">
      <c r="A38" s="201" t="s">
        <v>142</v>
      </c>
      <c r="B38" s="224"/>
      <c r="C38" s="198">
        <v>11197</v>
      </c>
      <c r="D38" s="198">
        <v>4818</v>
      </c>
      <c r="E38" s="198">
        <v>6320</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verticalCentered="1"/>
  <pageMargins left="0.74803149606299213" right="0.74803149606299213" top="0.98425196850393704" bottom="0.98425196850393704" header="0.51181102362204722" footer="0.51181102362204722"/>
  <pageSetup paperSize="9" scale="78" firstPageNumber="17" orientation="portrait" useFirstPageNumber="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zoomScaleNormal="100" zoomScaleSheetLayoutView="82" workbookViewId="0"/>
  </sheetViews>
  <sheetFormatPr defaultRowHeight="12.75"/>
  <sheetData>
    <row r="1" spans="1:1">
      <c r="A1" s="110" t="s">
        <v>213</v>
      </c>
    </row>
  </sheetData>
  <hyperlinks>
    <hyperlink ref="A1" location="съдържание!A1" display="към съдържание" xr:uid="{00000000-0004-0000-0F00-000000000000}"/>
  </hyperlinks>
  <pageMargins left="0.7" right="0.7" top="0.75" bottom="0.75" header="0.3" footer="0.3"/>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Гергана Т. Пеева-Иванова</cp:lastModifiedBy>
  <cp:lastPrinted>2025-02-21T11:49:51Z</cp:lastPrinted>
  <dcterms:created xsi:type="dcterms:W3CDTF">2004-07-14T08:38:49Z</dcterms:created>
  <dcterms:modified xsi:type="dcterms:W3CDTF">2025-05-28T11:52:18Z</dcterms:modified>
</cp:coreProperties>
</file>